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240" yWindow="-15" windowWidth="15285" windowHeight="7980" tabRatio="912" activeTab="4"/>
  </bookViews>
  <sheets>
    <sheet name="Version" sheetId="28" r:id="rId1"/>
    <sheet name="Contents" sheetId="26" r:id="rId2"/>
    <sheet name="SEPAs Re-Use Statement" sheetId="27" r:id="rId3"/>
    <sheet name="Notes" sheetId="15" r:id="rId4"/>
    <sheet name="Summary data" sheetId="8" r:id="rId5"/>
    <sheet name="Prevention" sheetId="9" r:id="rId6"/>
    <sheet name="Recycled summary" sheetId="2" r:id="rId7"/>
    <sheet name="Recycled by material" sheetId="10" r:id="rId8"/>
    <sheet name="Recovered summary" sheetId="13" r:id="rId9"/>
    <sheet name="Recovered by material" sheetId="14" r:id="rId10"/>
    <sheet name="Disposed summary" sheetId="16" r:id="rId11"/>
    <sheet name="Disposed by material" sheetId="18" r:id="rId12"/>
    <sheet name="Special waste summary" sheetId="20" r:id="rId13"/>
    <sheet name="Special waste by material" sheetId="21" r:id="rId14"/>
    <sheet name="Imports and exports summary" sheetId="19" r:id="rId15"/>
    <sheet name="Imports and exports by material" sheetId="24" r:id="rId16"/>
  </sheets>
  <definedNames>
    <definedName name="_xlnm._FilterDatabase" localSheetId="11" hidden="1">'Disposed by material'!$B$46:$H$81</definedName>
    <definedName name="_xlnm._FilterDatabase" localSheetId="15" hidden="1">'Imports and exports by material'!#REF!</definedName>
    <definedName name="_xlnm._FilterDatabase" localSheetId="9" hidden="1">'Recovered by material'!$B$46:$H$81</definedName>
    <definedName name="_xlnm._FilterDatabase" localSheetId="13" hidden="1">'Special waste by material'!$B$46:$J$81</definedName>
    <definedName name="_xlnm._FilterDatabase" localSheetId="4" hidden="1">'Summary data'!$B$7:$J$41</definedName>
    <definedName name="_xlnm.Print_Area" localSheetId="1">Contents!$A$1:$A$37</definedName>
  </definedNames>
  <calcPr calcId="145621"/>
</workbook>
</file>

<file path=xl/calcChain.xml><?xml version="1.0" encoding="utf-8"?>
<calcChain xmlns="http://schemas.openxmlformats.org/spreadsheetml/2006/main">
  <c r="A36" i="26" l="1"/>
  <c r="A14" i="26"/>
  <c r="A34" i="26"/>
  <c r="A35" i="26"/>
  <c r="A33" i="26"/>
  <c r="A32" i="26"/>
  <c r="A31" i="26"/>
  <c r="A30" i="26"/>
  <c r="A29" i="26"/>
  <c r="A28" i="26"/>
  <c r="A27" i="26"/>
  <c r="A26" i="26"/>
  <c r="A25" i="26"/>
  <c r="A24" i="26"/>
  <c r="A23" i="26"/>
  <c r="A22" i="26"/>
  <c r="A21" i="26"/>
  <c r="A20" i="26"/>
  <c r="A19" i="26"/>
  <c r="A18" i="26"/>
  <c r="A17" i="26"/>
  <c r="A16" i="26"/>
  <c r="A15" i="26"/>
</calcChain>
</file>

<file path=xl/sharedStrings.xml><?xml version="1.0" encoding="utf-8"?>
<sst xmlns="http://schemas.openxmlformats.org/spreadsheetml/2006/main" count="1624" uniqueCount="165">
  <si>
    <t>Waste type</t>
  </si>
  <si>
    <t>Household</t>
  </si>
  <si>
    <t>C&amp;D</t>
  </si>
  <si>
    <t>Acid, alkaline or saline wastes</t>
  </si>
  <si>
    <t>Used oils</t>
  </si>
  <si>
    <t>Chemical wastes</t>
  </si>
  <si>
    <t>Industrial effluent sludges</t>
  </si>
  <si>
    <t>Metallic wastes, ferrous</t>
  </si>
  <si>
    <t>Metallic wastes, non-ferrous</t>
  </si>
  <si>
    <t>Metallic wastes, mixed</t>
  </si>
  <si>
    <t>Glass wastes</t>
  </si>
  <si>
    <t>Rubber wastes</t>
  </si>
  <si>
    <t>Plastic wastes</t>
  </si>
  <si>
    <t>Wood wastes</t>
  </si>
  <si>
    <t>Textile wastes</t>
  </si>
  <si>
    <t>Waste containing PCB</t>
  </si>
  <si>
    <t>Discarded equipment</t>
  </si>
  <si>
    <t>Discarded vehicles</t>
  </si>
  <si>
    <t>Vegetal wastes</t>
  </si>
  <si>
    <t>Sorting residues</t>
  </si>
  <si>
    <t>Common sludges</t>
  </si>
  <si>
    <t>Other mineral wastes</t>
  </si>
  <si>
    <t>Combustion wastes</t>
  </si>
  <si>
    <t>Soils</t>
  </si>
  <si>
    <t>Dredging spoils</t>
  </si>
  <si>
    <t>Total</t>
  </si>
  <si>
    <t>Source</t>
  </si>
  <si>
    <t>Year</t>
  </si>
  <si>
    <t>TOTAL</t>
  </si>
  <si>
    <t>Waste from all sources</t>
  </si>
  <si>
    <t>Waste recovered</t>
  </si>
  <si>
    <t>Waste prevention</t>
  </si>
  <si>
    <t>Notes</t>
  </si>
  <si>
    <t>Waste disposed</t>
  </si>
  <si>
    <t>Scottish waste disposed in Scotland</t>
  </si>
  <si>
    <t>Scottish waste disposed elsewhere</t>
  </si>
  <si>
    <t xml:space="preserve">Waste imports and exports </t>
  </si>
  <si>
    <t xml:space="preserve">Special waste </t>
  </si>
  <si>
    <t>Scottish waste managed in Scotland</t>
  </si>
  <si>
    <t>Scottish waste managed elsewhere</t>
  </si>
  <si>
    <t>Scottish waste recycled in Scotland</t>
  </si>
  <si>
    <t>Scottish waste recycled elsewhere</t>
  </si>
  <si>
    <t xml:space="preserve">Waste recycled </t>
  </si>
  <si>
    <t>2011 Waste Data Tables</t>
  </si>
  <si>
    <t>Table 6: Waste recycled within and outwith Scotland 2011</t>
  </si>
  <si>
    <t>Table 9: Waste from all sources recycled by type and geographical location 2011</t>
  </si>
  <si>
    <t>Contents</t>
  </si>
  <si>
    <t>-</t>
  </si>
  <si>
    <t>The 2011 Waste Data Tables replace the annual Waste Data Digest, Key Facts and Trends, and Zero Waste Plan data tables. They are an interim publication, with all data to be published in an interactive format from July 2014.  For household waste only, the interactive publication will commence in October 2013.</t>
  </si>
  <si>
    <t>Scottish waste arisings and management</t>
  </si>
  <si>
    <t>Table 4: Scottish special waste arisings 2004 - 2011</t>
  </si>
  <si>
    <t>Table 5: Scottish waste arisings by source 2004 - 2011</t>
  </si>
  <si>
    <t>Waste recycled</t>
  </si>
  <si>
    <t>Waste imports and exports by type</t>
  </si>
  <si>
    <t>Spent solvents</t>
  </si>
  <si>
    <t>Origin</t>
  </si>
  <si>
    <t>Destination</t>
  </si>
  <si>
    <t>Table 16: Waste from all sources disposed by type and geographical location 2011</t>
  </si>
  <si>
    <t>Table 8: Scottish waste recycled by type - household and waste from all sources 2011</t>
  </si>
  <si>
    <t>Table 13: Waste from all sources recovered by type and geographical location 2011</t>
  </si>
  <si>
    <t>Table 14: Waste from all sources disposed within and outwith Scotland 2011</t>
  </si>
  <si>
    <t>Table 15: Scottish waste disposed by type - household and waste from all sources 2011</t>
  </si>
  <si>
    <t>Table 18: Scottish special waste managed by type - household and waste from all sources 2011</t>
  </si>
  <si>
    <t>Table 19: Special waste managed by type and geographical location - waste from all sources 2011</t>
  </si>
  <si>
    <t>* GVA, Gross Value Added</t>
  </si>
  <si>
    <t>Arisings
(tonnes)</t>
  </si>
  <si>
    <t>Recycled
(tonnes)</t>
  </si>
  <si>
    <t>Recovered
(tonnes)</t>
  </si>
  <si>
    <t>Disposed
(tonnes)</t>
  </si>
  <si>
    <t>Sludges and liquid wastes from waste treatment</t>
  </si>
  <si>
    <t>Health care and biological wastes</t>
  </si>
  <si>
    <t>Paper and cardboard wastes</t>
  </si>
  <si>
    <t>Batteries and accumulators wastes</t>
  </si>
  <si>
    <t>Animal and mixed food waste</t>
  </si>
  <si>
    <t>Animal faeces, urine and manure</t>
  </si>
  <si>
    <t>Household and similar wastes</t>
  </si>
  <si>
    <t>Mixed and undifferentiated materials</t>
  </si>
  <si>
    <t>Mineral waste from construction and demolition</t>
  </si>
  <si>
    <t>Mineral waste from waste treatment and stabilised wastes</t>
  </si>
  <si>
    <t>Household
(tonnes)</t>
  </si>
  <si>
    <t>Waste from all sources
(tonnes)</t>
  </si>
  <si>
    <t>Commercial and industrial
(tonnes)</t>
  </si>
  <si>
    <t>Construction and demolition
(tonnes)</t>
  </si>
  <si>
    <t>Total waste arisings
(tonnes)</t>
  </si>
  <si>
    <t>Table 3: Scottish packaging waste arisings 2004 - 2011</t>
  </si>
  <si>
    <t>Special waste arisings*
(tonnes)</t>
  </si>
  <si>
    <t>Scottish waste recycled in Scotland
(tonnes)</t>
  </si>
  <si>
    <t>Scottish waste recycled elsewhere
(tonnes)</t>
  </si>
  <si>
    <t>Total Scottish waste recycled
(tonnes)</t>
  </si>
  <si>
    <t>Reused
(tonnes)</t>
  </si>
  <si>
    <t>Composted
(tonnes)</t>
  </si>
  <si>
    <t>Total
(tonnes)</t>
  </si>
  <si>
    <t>Co-incineration
(tonnes)</t>
  </si>
  <si>
    <t>Recovered by incineration
(tonnes)</t>
  </si>
  <si>
    <t>Scottish waste disposed in Scotland
(tonnes)</t>
  </si>
  <si>
    <t>Scottish waste disposed elsewhere
(tonnes)</t>
  </si>
  <si>
    <t>Total Scottish waste disposed
(tonnes)</t>
  </si>
  <si>
    <t>Landfill
(tonnes)</t>
  </si>
  <si>
    <t>Disposed by incineration
(tonnes)</t>
  </si>
  <si>
    <t>Scottish special waste managed in Scotland
(tonnes)</t>
  </si>
  <si>
    <t>Scottish special waste managed elsewhere
(tonnes)</t>
  </si>
  <si>
    <t>Total Scottish special waste managed
(tonnes)</t>
  </si>
  <si>
    <t>Recycled 
(tonnes)</t>
  </si>
  <si>
    <t>Rest of UK
(tonnes)</t>
  </si>
  <si>
    <t>Europe
(tonnes)</t>
  </si>
  <si>
    <t>Outwith Europe
(tonnes)</t>
  </si>
  <si>
    <t>Table 21:  Waste from all sources exported from Scotland 2004 - 2011</t>
  </si>
  <si>
    <t>Table 22: Waste from all sources exported by type 2011</t>
  </si>
  <si>
    <t>Table 23:  Waste from all sources imported by type 2011</t>
  </si>
  <si>
    <t>All the data in this document is for the calendar year.  SEPA does not maintain or publish financial year data for waste.
Unless otherwise stated, recycled means the sum of waste recycled, reused and composted.
A value of "-" means no tonnages were reported or data is not available</t>
  </si>
  <si>
    <t>Rest of the UK
(tonnes)</t>
  </si>
  <si>
    <t xml:space="preserve">Materials </t>
  </si>
  <si>
    <t>Table 1: Scottish waste arisings and management - households and waste from all sources 2011</t>
  </si>
  <si>
    <t>Table 11: Scottish waste recovered - household and waste from all sources 2004 - 2011*</t>
  </si>
  <si>
    <t>Paper
(tonnes)</t>
  </si>
  <si>
    <t>Glass
(tonnes)</t>
  </si>
  <si>
    <t>Plastic
(tonnes)</t>
  </si>
  <si>
    <t>Wood
(tonnes)</t>
  </si>
  <si>
    <t>Steel
(tonnes)</t>
  </si>
  <si>
    <t>Aluminium 
(tonnes)</t>
  </si>
  <si>
    <t>Table 7: Scottish waste recycled - household and waste from all sources 2004 - 2011</t>
  </si>
  <si>
    <t xml:space="preserve">SEPAs Re-Use Statement </t>
  </si>
  <si>
    <t xml:space="preserve">Notes </t>
  </si>
  <si>
    <t>* 2011: source is SEPA statutory licensed/permitted site returns.  2004-2010: source is Special Waste Consignment Notes</t>
  </si>
  <si>
    <t>Table 12: Scottish waste recovered by type - household and waste from all sources 2011</t>
  </si>
  <si>
    <t>Table 2: Scottish waste arisings - household and waste from all sources 2004 - 2011</t>
  </si>
  <si>
    <t>Note:  These data are incomplete as waste imported into Scotland, that does not pass through a waste management 
 site, will not be captured.</t>
  </si>
  <si>
    <t>Note:  These data are incomplete as waste exported from Scotland, that does not pass through a waste 
 management site, will not be captured.</t>
  </si>
  <si>
    <t>Table 17: Scottish special waste managed - household and waste from all sources 2011</t>
  </si>
  <si>
    <t>* Household waste recovered is not available from 2004-2010 as analyses of 
  incinerated household waste was not categorised into recovery, 
  co-incineration and disposal for this period.</t>
  </si>
  <si>
    <t>GVA* per capita 
(£)</t>
  </si>
  <si>
    <t>Waste from all sources 
(tonnes per £1,000 GVA*)</t>
  </si>
  <si>
    <t>Non-Scottish waste disposed in Scotland</t>
  </si>
  <si>
    <t>Landfill</t>
  </si>
  <si>
    <t>Disposed by incineration</t>
  </si>
  <si>
    <t xml:space="preserve">                             -  </t>
  </si>
  <si>
    <t>Non-Scottish special waste managed in Scotland</t>
  </si>
  <si>
    <t>Total special waste managed in Scotland</t>
  </si>
  <si>
    <t>Non-Scottish waste managed in Scotland</t>
  </si>
  <si>
    <t xml:space="preserve">Recycled </t>
  </si>
  <si>
    <t>Recovered</t>
  </si>
  <si>
    <t>Disposed</t>
  </si>
  <si>
    <t>Scottish and Non-Scottish waste disposed in Scotland</t>
  </si>
  <si>
    <t>Scottish waste recovered by incineration in Scotland</t>
  </si>
  <si>
    <t>Scottish waste recovered by incineration elsewhere</t>
  </si>
  <si>
    <t>Co-incineration</t>
  </si>
  <si>
    <t>Recovered by incineration</t>
  </si>
  <si>
    <t>Non-Scottish waste recovered by incineration in Scotland</t>
  </si>
  <si>
    <t>Table 10: Waste from all sources recovered by incineration within and outwith Scotland 2011</t>
  </si>
  <si>
    <t>Scottish waste recovered by incineration in Scotland
(tonnes)</t>
  </si>
  <si>
    <t>Scottish waste recovered by incineration elsewhere
(tonnes)</t>
  </si>
  <si>
    <t>Total Scottish waste recovered by incineration
(tonnes)</t>
  </si>
  <si>
    <t>Scottish and Non-Scottish waste recovered by incineration in Scotland</t>
  </si>
  <si>
    <t>Household*</t>
  </si>
  <si>
    <t xml:space="preserve">                       -  </t>
  </si>
  <si>
    <t>Waste from all sources
(tonnes)*</t>
  </si>
  <si>
    <t>waste data section of SEPA's web site</t>
  </si>
  <si>
    <t>This document refers to two main sources of waste - waste from households and waste from all sources.  These datasets are derived from distinctly different data sources, with limitations inherent in the collection and analyses of data from each source.  This may in some cases produce perceived inconsistencies between the two datasets.  Please refer to the accompanying quality report for sources of data, collection method, data preparation, and limitations associated with the dataset.  The quality report may be found on the</t>
  </si>
  <si>
    <t>Table 20: Waste from all sources imported to Scotland 2004 - 2011</t>
  </si>
  <si>
    <t>Revision Date</t>
  </si>
  <si>
    <t>Description</t>
  </si>
  <si>
    <t>Revised 2011 commercial &amp; industrial arisings data  resulting in revision to tables 1, 2, 4, and 5.</t>
  </si>
  <si>
    <t>Revison to table 7 corrects errors of historical recycling data for waste from all sources (table 7)</t>
  </si>
  <si>
    <t>Household*
(tonnes)</t>
  </si>
  <si>
    <t xml:space="preserve">* The meaning of household waste changed in 2011 with the introduction of Scotland’s Zero Waste Plan.  Household data commencing from 2011 has been aggregated in accordance with the revised meaning of household waste.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</si>
</sst>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5">
    <font>
      <sz val="11"/>
      <color theme="1"/>
      <name val="Calibri"/>
      <family val="2"/>
      <scheme val="minor"/>
    </font>
    <font>
      <sz val="10"/>
      <color indexed="8"/>
      <name val="Arial"/>
      <family val="2"/>
    </font>
    <font>
      <sz val="11"/>
      <color indexed="8"/>
      <name val="Calibri"/>
      <family val="2"/>
    </font>
    <font>
      <sz val="10"/>
      <name val="Arial"/>
      <family val="2"/>
    </font>
    <font>
      <b/>
      <sz val="10"/>
      <color indexed="9"/>
      <name val="Arial"/>
      <family val="2"/>
    </font>
    <font>
      <b/>
      <sz val="10"/>
      <name val="Arial"/>
      <family val="2"/>
    </font>
    <font>
      <sz val="9"/>
      <name val="Futura Lt BT"/>
      <family val="2"/>
    </font>
    <font>
      <sz val="6.8"/>
      <name val="Lucida Sans Unicode"/>
      <family val="2"/>
    </font>
    <font>
      <sz val="11"/>
      <color indexed="8"/>
      <name val="Arial"/>
      <family val="2"/>
    </font>
    <font>
      <sz val="14"/>
      <name val="Wingdings"/>
      <charset val="2"/>
    </font>
    <font>
      <sz val="9"/>
      <color indexed="9"/>
      <name val="Futura Hv BT"/>
      <family val="2"/>
    </font>
    <font>
      <sz val="12"/>
      <color indexed="8"/>
      <name val="Arial"/>
      <family val="2"/>
    </font>
    <font>
      <sz val="14"/>
      <name val="Arial"/>
      <family val="2"/>
    </font>
    <font>
      <sz val="8"/>
      <name val="Arial"/>
      <family val="2"/>
    </font>
    <font>
      <sz val="8"/>
      <color indexed="10"/>
      <name val="Arial"/>
      <family val="2"/>
    </font>
    <font>
      <sz val="10"/>
      <color indexed="8"/>
      <name val="Arial"/>
      <family val="2"/>
    </font>
    <font>
      <b/>
      <sz val="10"/>
      <color indexed="10"/>
      <name val="Arial"/>
      <family val="2"/>
    </font>
    <font>
      <sz val="10"/>
      <color indexed="10"/>
      <name val="Arial"/>
      <family val="2"/>
    </font>
    <font>
      <sz val="8"/>
      <color indexed="8"/>
      <name val="Arial"/>
      <family val="2"/>
    </font>
    <font>
      <b/>
      <i/>
      <sz val="10"/>
      <name val="Arial"/>
      <family val="2"/>
    </font>
    <font>
      <sz val="8"/>
      <name val="Calibri"/>
      <family val="2"/>
    </font>
    <font>
      <sz val="11"/>
      <name val="Arial"/>
      <family val="2"/>
    </font>
    <font>
      <b/>
      <sz val="18"/>
      <color indexed="9"/>
      <name val="Arial"/>
      <family val="2"/>
    </font>
    <font>
      <b/>
      <sz val="10"/>
      <color indexed="8"/>
      <name val="Arial"/>
      <family val="2"/>
    </font>
    <font>
      <u/>
      <sz val="11"/>
      <color indexed="12"/>
      <name val="Arial"/>
      <family val="2"/>
    </font>
    <font>
      <b/>
      <sz val="16"/>
      <name val="Arial"/>
      <family val="2"/>
    </font>
    <font>
      <b/>
      <sz val="11"/>
      <color indexed="10"/>
      <name val="Arial"/>
      <family val="2"/>
    </font>
    <font>
      <b/>
      <sz val="11"/>
      <name val="Arial"/>
      <family val="2"/>
    </font>
    <font>
      <b/>
      <sz val="11"/>
      <color indexed="8"/>
      <name val="Arial"/>
      <family val="2"/>
    </font>
    <font>
      <b/>
      <sz val="14"/>
      <color indexed="8"/>
      <name val="Arial"/>
      <family val="2"/>
    </font>
    <font>
      <sz val="11"/>
      <color indexed="10"/>
      <name val="Arial"/>
      <family val="2"/>
    </font>
    <font>
      <b/>
      <sz val="16"/>
      <color indexed="56"/>
      <name val="Arial"/>
      <family val="2"/>
    </font>
    <font>
      <b/>
      <sz val="14"/>
      <color indexed="56"/>
      <name val="Arial"/>
      <family val="2"/>
    </font>
    <font>
      <b/>
      <sz val="11"/>
      <color indexed="9"/>
      <name val="Calibri"/>
      <family val="2"/>
    </font>
    <font>
      <b/>
      <sz val="10"/>
      <color indexed="9"/>
      <name val="Calibri"/>
      <family val="2"/>
    </font>
    <font>
      <sz val="10"/>
      <name val="Arial"/>
      <family val="2"/>
    </font>
    <font>
      <sz val="11"/>
      <color indexed="8"/>
      <name val="Arial"/>
      <family val="2"/>
    </font>
    <font>
      <u/>
      <sz val="10"/>
      <color indexed="12"/>
      <name val="Arial"/>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sz val="12"/>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31"/>
        <bgColor indexed="22"/>
      </patternFill>
    </fill>
    <fill>
      <patternFill patternType="solid">
        <fgColor indexed="55"/>
      </patternFill>
    </fill>
    <fill>
      <patternFill patternType="solid">
        <fgColor indexed="15"/>
        <bgColor indexed="64"/>
      </patternFill>
    </fill>
    <fill>
      <patternFill patternType="solid">
        <fgColor indexed="59"/>
        <bgColor indexed="63"/>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9"/>
        <bgColor indexed="64"/>
      </patternFill>
    </fill>
    <fill>
      <patternFill patternType="solid">
        <fgColor indexed="56"/>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thin">
        <color indexed="23"/>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style="medium">
        <color indexed="23"/>
      </left>
      <right style="medium">
        <color indexed="23"/>
      </right>
      <top style="medium">
        <color indexed="23"/>
      </top>
      <bottom style="thin">
        <color indexed="23"/>
      </bottom>
      <diagonal/>
    </border>
    <border>
      <left/>
      <right/>
      <top/>
      <bottom style="medium">
        <color indexed="23"/>
      </bottom>
      <diagonal/>
    </border>
    <border>
      <left style="medium">
        <color indexed="23"/>
      </left>
      <right style="medium">
        <color indexed="23"/>
      </right>
      <top style="medium">
        <color indexed="23"/>
      </top>
      <bottom/>
      <diagonal/>
    </border>
    <border>
      <left style="medium">
        <color indexed="23"/>
      </left>
      <right/>
      <top/>
      <bottom style="thin">
        <color indexed="23"/>
      </bottom>
      <diagonal/>
    </border>
    <border>
      <left style="medium">
        <color indexed="23"/>
      </left>
      <right/>
      <top/>
      <bottom/>
      <diagonal/>
    </border>
    <border>
      <left style="medium">
        <color indexed="23"/>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style="medium">
        <color indexed="23"/>
      </left>
      <right style="medium">
        <color indexed="23"/>
      </right>
      <top style="thin">
        <color indexed="23"/>
      </top>
      <bottom/>
      <diagonal/>
    </border>
    <border>
      <left style="medium">
        <color indexed="23"/>
      </left>
      <right/>
      <top style="thin">
        <color indexed="23"/>
      </top>
      <bottom style="thin">
        <color indexed="23"/>
      </bottom>
      <diagonal/>
    </border>
    <border>
      <left style="medium">
        <color indexed="23"/>
      </left>
      <right/>
      <top style="thin">
        <color indexed="23"/>
      </top>
      <bottom style="medium">
        <color indexed="23"/>
      </bottom>
      <diagonal/>
    </border>
    <border>
      <left/>
      <right style="medium">
        <color indexed="23"/>
      </right>
      <top style="medium">
        <color indexed="23"/>
      </top>
      <bottom style="thin">
        <color indexed="23"/>
      </bottom>
      <diagonal/>
    </border>
    <border>
      <left/>
      <right style="medium">
        <color indexed="23"/>
      </right>
      <top style="thin">
        <color indexed="23"/>
      </top>
      <bottom style="thin">
        <color indexed="23"/>
      </bottom>
      <diagonal/>
    </border>
    <border>
      <left style="medium">
        <color indexed="23"/>
      </left>
      <right style="medium">
        <color indexed="23"/>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top style="thin">
        <color indexed="23"/>
      </top>
      <bottom/>
      <diagonal/>
    </border>
    <border>
      <left/>
      <right/>
      <top/>
      <bottom style="thin">
        <color indexed="23"/>
      </bottom>
      <diagonal/>
    </border>
    <border>
      <left/>
      <right/>
      <top style="thin">
        <color indexed="23"/>
      </top>
      <bottom style="thin">
        <color indexed="23"/>
      </bottom>
      <diagonal/>
    </border>
    <border>
      <left/>
      <right/>
      <top style="thin">
        <color indexed="23"/>
      </top>
      <bottom/>
      <diagonal/>
    </border>
    <border>
      <left style="medium">
        <color indexed="23"/>
      </left>
      <right/>
      <top/>
      <bottom style="medium">
        <color indexed="23"/>
      </bottom>
      <diagonal/>
    </border>
    <border>
      <left/>
      <right/>
      <top style="thin">
        <color indexed="23"/>
      </top>
      <bottom style="medium">
        <color indexed="23"/>
      </bottom>
      <diagonal/>
    </border>
    <border>
      <left/>
      <right style="medium">
        <color indexed="23"/>
      </right>
      <top/>
      <bottom style="thin">
        <color indexed="23"/>
      </bottom>
      <diagonal/>
    </border>
    <border>
      <left style="medium">
        <color indexed="23"/>
      </left>
      <right/>
      <top style="medium">
        <color indexed="23"/>
      </top>
      <bottom style="thin">
        <color indexed="23"/>
      </bottom>
      <diagonal/>
    </border>
    <border>
      <left style="medium">
        <color indexed="23"/>
      </left>
      <right style="thin">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style="medium">
        <color indexed="23"/>
      </right>
      <top style="medium">
        <color indexed="23"/>
      </top>
      <bottom/>
      <diagonal/>
    </border>
    <border>
      <left style="thin">
        <color indexed="23"/>
      </left>
      <right style="medium">
        <color indexed="23"/>
      </right>
      <top style="thin">
        <color indexed="23"/>
      </top>
      <bottom style="thin">
        <color indexed="23"/>
      </bottom>
      <diagonal/>
    </border>
    <border>
      <left style="thin">
        <color indexed="23"/>
      </left>
      <right style="medium">
        <color indexed="23"/>
      </right>
      <top style="thin">
        <color indexed="23"/>
      </top>
      <bottom style="medium">
        <color indexed="23"/>
      </bottom>
      <diagonal/>
    </border>
    <border>
      <left/>
      <right style="medium">
        <color indexed="23"/>
      </right>
      <top style="thin">
        <color indexed="23"/>
      </top>
      <bottom/>
      <diagonal/>
    </border>
    <border>
      <left style="thin">
        <color indexed="64"/>
      </left>
      <right style="thin">
        <color indexed="64"/>
      </right>
      <top style="thin">
        <color indexed="64"/>
      </top>
      <bottom style="thin">
        <color indexed="64"/>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medium">
        <color indexed="23"/>
      </left>
      <right style="medium">
        <color indexed="23"/>
      </right>
      <top/>
      <bottom style="medium">
        <color indexed="23"/>
      </bottom>
      <diagonal/>
    </border>
    <border>
      <left style="thin">
        <color indexed="23"/>
      </left>
      <right style="thin">
        <color indexed="23"/>
      </right>
      <top style="medium">
        <color indexed="23"/>
      </top>
      <bottom style="medium">
        <color indexed="23"/>
      </bottom>
      <diagonal/>
    </border>
    <border>
      <left/>
      <right/>
      <top style="medium">
        <color indexed="23"/>
      </top>
      <bottom/>
      <diagonal/>
    </border>
  </borders>
  <cellStyleXfs count="7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9" borderId="0" applyNumberFormat="0" applyBorder="0" applyAlignment="0" applyProtection="0"/>
    <xf numFmtId="0" fontId="39" fillId="3" borderId="0" applyNumberFormat="0" applyBorder="0" applyAlignment="0" applyProtection="0"/>
    <xf numFmtId="0" fontId="40" fillId="20" borderId="1" applyNumberFormat="0" applyAlignment="0" applyProtection="0"/>
    <xf numFmtId="0" fontId="6" fillId="21" borderId="0" applyNumberFormat="0" applyBorder="0" applyAlignment="0" applyProtection="0"/>
    <xf numFmtId="0" fontId="33" fillId="22" borderId="2" applyNumberFormat="0" applyAlignment="0" applyProtection="0"/>
    <xf numFmtId="43" fontId="2"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7" fillId="0" borderId="0" applyNumberFormat="0" applyBorder="0" applyProtection="0">
      <alignment horizontal="left" vertical="center" indent="1"/>
    </xf>
    <xf numFmtId="0" fontId="8" fillId="23" borderId="3">
      <alignment horizontal="center" vertical="center" wrapText="1"/>
    </xf>
    <xf numFmtId="0" fontId="36" fillId="23" borderId="3">
      <alignment horizontal="center" vertical="center" wrapText="1"/>
    </xf>
    <xf numFmtId="0" fontId="41" fillId="0" borderId="0" applyNumberFormat="0" applyFill="0" applyBorder="0" applyAlignment="0" applyProtection="0"/>
    <xf numFmtId="0" fontId="42" fillId="4" borderId="0" applyNumberFormat="0" applyBorder="0" applyAlignment="0" applyProtection="0"/>
    <xf numFmtId="0" fontId="9" fillId="0" borderId="0" applyNumberFormat="0" applyFill="0" applyBorder="0" applyProtection="0">
      <alignment horizontal="center" vertical="center"/>
    </xf>
    <xf numFmtId="0" fontId="10" fillId="24" borderId="0" applyNumberFormat="0" applyBorder="0" applyProtection="0">
      <alignment horizontal="left" vertical="center" indent="1"/>
    </xf>
    <xf numFmtId="0" fontId="43" fillId="0" borderId="4" applyNumberFormat="0" applyFill="0" applyAlignment="0" applyProtection="0"/>
    <xf numFmtId="0" fontId="44" fillId="0" borderId="5" applyNumberFormat="0" applyFill="0" applyAlignment="0" applyProtection="0"/>
    <xf numFmtId="0" fontId="45" fillId="0" borderId="6" applyNumberFormat="0" applyFill="0" applyAlignment="0" applyProtection="0"/>
    <xf numFmtId="0" fontId="45" fillId="0" borderId="0" applyNumberFormat="0" applyFill="0" applyBorder="0" applyAlignment="0" applyProtection="0"/>
    <xf numFmtId="0" fontId="53" fillId="0" borderId="0" applyNumberFormat="0" applyFill="0" applyBorder="0" applyAlignment="0" applyProtection="0"/>
    <xf numFmtId="0" fontId="37" fillId="0" borderId="0" applyNumberFormat="0" applyFill="0" applyBorder="0" applyAlignment="0" applyProtection="0">
      <alignment vertical="top"/>
      <protection locked="0"/>
    </xf>
    <xf numFmtId="0" fontId="46" fillId="7" borderId="1" applyNumberFormat="0" applyAlignment="0" applyProtection="0"/>
    <xf numFmtId="0" fontId="47" fillId="0" borderId="7" applyNumberFormat="0" applyFill="0" applyAlignment="0" applyProtection="0"/>
    <xf numFmtId="0" fontId="48" fillId="25" borderId="0" applyNumberFormat="0" applyBorder="0" applyAlignment="0" applyProtection="0"/>
    <xf numFmtId="0" fontId="35" fillId="0" borderId="0"/>
    <xf numFmtId="0" fontId="3" fillId="0" borderId="0"/>
    <xf numFmtId="0" fontId="3" fillId="0" borderId="0"/>
    <xf numFmtId="0" fontId="3" fillId="0" borderId="0"/>
    <xf numFmtId="0" fontId="3" fillId="0" borderId="0"/>
    <xf numFmtId="0" fontId="2" fillId="0" borderId="0"/>
    <xf numFmtId="0" fontId="3" fillId="0" borderId="0"/>
    <xf numFmtId="0" fontId="54" fillId="0" borderId="0"/>
    <xf numFmtId="0" fontId="3" fillId="0" borderId="0"/>
    <xf numFmtId="0" fontId="11" fillId="0" borderId="0"/>
    <xf numFmtId="0" fontId="2" fillId="0" borderId="0"/>
    <xf numFmtId="0" fontId="11" fillId="0" borderId="0"/>
    <xf numFmtId="0" fontId="3" fillId="0" borderId="0"/>
    <xf numFmtId="0" fontId="3" fillId="0" borderId="0"/>
    <xf numFmtId="0" fontId="3" fillId="0" borderId="0"/>
    <xf numFmtId="0" fontId="35" fillId="0" borderId="0"/>
    <xf numFmtId="0" fontId="35" fillId="0" borderId="0"/>
    <xf numFmtId="0" fontId="35" fillId="0" borderId="0"/>
    <xf numFmtId="0" fontId="3" fillId="26" borderId="8" applyNumberFormat="0" applyFont="0" applyAlignment="0" applyProtection="0"/>
    <xf numFmtId="0" fontId="49" fillId="20" borderId="9" applyNumberFormat="0" applyAlignment="0" applyProtection="0"/>
    <xf numFmtId="9" fontId="35" fillId="0" borderId="0" applyFont="0" applyFill="0" applyBorder="0" applyAlignment="0" applyProtection="0"/>
    <xf numFmtId="0" fontId="12" fillId="0" borderId="0" applyNumberFormat="0" applyFont="0" applyFill="0" applyBorder="0" applyAlignment="0">
      <alignment vertical="center"/>
      <protection hidden="1"/>
    </xf>
    <xf numFmtId="0" fontId="3" fillId="0" borderId="0"/>
    <xf numFmtId="0" fontId="3" fillId="27" borderId="9" applyNumberFormat="0" applyFont="0" applyBorder="0" applyAlignment="0" applyProtection="0">
      <alignment horizontal="center" vertical="center" wrapText="1"/>
      <protection hidden="1"/>
    </xf>
    <xf numFmtId="0" fontId="50" fillId="0" borderId="0" applyNumberFormat="0" applyFill="0" applyBorder="0" applyAlignment="0" applyProtection="0"/>
    <xf numFmtId="0" fontId="51" fillId="0" borderId="10" applyNumberFormat="0" applyFill="0" applyAlignment="0" applyProtection="0"/>
    <xf numFmtId="0" fontId="52" fillId="0" borderId="0" applyNumberFormat="0" applyFill="0" applyBorder="0" applyAlignment="0" applyProtection="0"/>
  </cellStyleXfs>
  <cellXfs count="241">
    <xf numFmtId="0" fontId="0" fillId="0" borderId="0" xfId="0"/>
    <xf numFmtId="0" fontId="5" fillId="28" borderId="0" xfId="0" applyFont="1" applyFill="1"/>
    <xf numFmtId="0" fontId="5" fillId="28" borderId="0" xfId="0" applyFont="1" applyFill="1" applyBorder="1" applyAlignment="1">
      <alignment horizontal="left"/>
    </xf>
    <xf numFmtId="3" fontId="5" fillId="28" borderId="0" xfId="0" applyNumberFormat="1" applyFont="1" applyFill="1" applyBorder="1" applyAlignment="1">
      <alignment horizontal="right" indent="1"/>
    </xf>
    <xf numFmtId="0" fontId="13" fillId="28" borderId="0" xfId="0" applyFont="1" applyFill="1"/>
    <xf numFmtId="0" fontId="14" fillId="28" borderId="0" xfId="0" applyFont="1" applyFill="1" applyBorder="1"/>
    <xf numFmtId="3" fontId="3" fillId="28" borderId="0" xfId="0" applyNumberFormat="1" applyFont="1" applyFill="1" applyBorder="1" applyAlignment="1">
      <alignment horizontal="right" indent="1"/>
    </xf>
    <xf numFmtId="0" fontId="16" fillId="28" borderId="0" xfId="0" applyFont="1" applyFill="1"/>
    <xf numFmtId="0" fontId="3" fillId="28" borderId="0" xfId="50" applyNumberFormat="1" applyFont="1" applyFill="1" applyBorder="1" applyAlignment="1" applyProtection="1"/>
    <xf numFmtId="0" fontId="5" fillId="28" borderId="0" xfId="50" applyNumberFormat="1" applyFont="1" applyFill="1" applyBorder="1" applyAlignment="1" applyProtection="1"/>
    <xf numFmtId="0" fontId="16" fillId="28" borderId="0" xfId="50" applyNumberFormat="1" applyFont="1" applyFill="1" applyBorder="1" applyAlignment="1" applyProtection="1"/>
    <xf numFmtId="0" fontId="17" fillId="28" borderId="0" xfId="50" applyFont="1" applyFill="1"/>
    <xf numFmtId="43" fontId="18" fillId="28" borderId="0" xfId="30" applyFont="1" applyFill="1" applyBorder="1" applyAlignment="1" applyProtection="1">
      <protection locked="0"/>
    </xf>
    <xf numFmtId="0" fontId="3" fillId="28" borderId="0" xfId="50" applyNumberFormat="1" applyFont="1" applyFill="1" applyBorder="1" applyAlignment="1" applyProtection="1">
      <protection locked="0"/>
    </xf>
    <xf numFmtId="0" fontId="19" fillId="28" borderId="0" xfId="0" applyFont="1" applyFill="1"/>
    <xf numFmtId="3" fontId="17" fillId="28" borderId="0" xfId="0" applyNumberFormat="1" applyFont="1" applyFill="1"/>
    <xf numFmtId="0" fontId="5" fillId="28" borderId="0" xfId="0" applyFont="1" applyFill="1" applyBorder="1"/>
    <xf numFmtId="3" fontId="5" fillId="28" borderId="0" xfId="0" applyNumberFormat="1" applyFont="1" applyFill="1" applyBorder="1"/>
    <xf numFmtId="0" fontId="16" fillId="28" borderId="0" xfId="50" applyFont="1" applyFill="1" applyProtection="1">
      <protection locked="0"/>
    </xf>
    <xf numFmtId="0" fontId="3" fillId="28" borderId="0" xfId="0" applyFont="1" applyFill="1" applyBorder="1" applyAlignment="1">
      <alignment horizontal="left"/>
    </xf>
    <xf numFmtId="0" fontId="5" fillId="28" borderId="0" xfId="0" applyFont="1" applyFill="1" applyBorder="1" applyAlignment="1">
      <alignment horizontal="center"/>
    </xf>
    <xf numFmtId="0" fontId="3" fillId="28" borderId="0" xfId="50" quotePrefix="1" applyFont="1" applyFill="1" applyProtection="1">
      <protection locked="0"/>
    </xf>
    <xf numFmtId="0" fontId="5" fillId="0" borderId="0" xfId="0" applyFont="1" applyFill="1" applyBorder="1" applyAlignment="1">
      <alignment horizontal="left"/>
    </xf>
    <xf numFmtId="3" fontId="5" fillId="0" borderId="0" xfId="0" applyNumberFormat="1" applyFont="1" applyFill="1" applyBorder="1" applyAlignment="1">
      <alignment horizontal="right" indent="1"/>
    </xf>
    <xf numFmtId="0" fontId="21" fillId="28" borderId="0" xfId="0" applyFont="1" applyFill="1" applyAlignment="1"/>
    <xf numFmtId="2" fontId="5" fillId="28" borderId="0" xfId="50" applyNumberFormat="1" applyFont="1" applyFill="1" applyBorder="1" applyAlignment="1" applyProtection="1"/>
    <xf numFmtId="3" fontId="5" fillId="28" borderId="0" xfId="50" applyNumberFormat="1" applyFont="1" applyFill="1" applyBorder="1" applyAlignment="1" applyProtection="1"/>
    <xf numFmtId="3" fontId="3" fillId="28" borderId="0" xfId="50" applyNumberFormat="1" applyFont="1" applyFill="1" applyBorder="1" applyAlignment="1" applyProtection="1"/>
    <xf numFmtId="0" fontId="17" fillId="28" borderId="0" xfId="50" applyNumberFormat="1" applyFont="1" applyFill="1" applyBorder="1" applyAlignment="1" applyProtection="1">
      <protection locked="0"/>
    </xf>
    <xf numFmtId="0" fontId="8" fillId="0" borderId="0" xfId="0" applyFont="1"/>
    <xf numFmtId="0" fontId="24" fillId="28" borderId="0" xfId="44" applyFont="1" applyFill="1" applyAlignment="1">
      <alignment vertical="center"/>
    </xf>
    <xf numFmtId="0" fontId="1" fillId="0" borderId="0" xfId="0" applyFont="1"/>
    <xf numFmtId="0" fontId="0" fillId="0" borderId="0" xfId="0" applyAlignment="1">
      <alignment vertical="center"/>
    </xf>
    <xf numFmtId="0" fontId="24" fillId="0" borderId="0" xfId="44" applyFont="1" applyAlignment="1">
      <alignment vertical="center"/>
    </xf>
    <xf numFmtId="0" fontId="22" fillId="29" borderId="0" xfId="0" applyFont="1" applyFill="1" applyAlignment="1">
      <alignment horizontal="center"/>
    </xf>
    <xf numFmtId="0" fontId="25" fillId="28" borderId="0" xfId="0" applyFont="1" applyFill="1"/>
    <xf numFmtId="0" fontId="8" fillId="28" borderId="0" xfId="0" applyFont="1" applyFill="1"/>
    <xf numFmtId="0" fontId="26" fillId="28" borderId="0" xfId="0" applyFont="1" applyFill="1"/>
    <xf numFmtId="0" fontId="27" fillId="28" borderId="0" xfId="0" applyFont="1" applyFill="1"/>
    <xf numFmtId="0" fontId="28" fillId="28" borderId="0" xfId="0" applyFont="1" applyFill="1"/>
    <xf numFmtId="0" fontId="29" fillId="28" borderId="0" xfId="0" applyFont="1" applyFill="1"/>
    <xf numFmtId="0" fontId="4" fillId="29" borderId="11" xfId="0" applyFont="1" applyFill="1" applyBorder="1" applyAlignment="1">
      <alignment horizontal="center" wrapText="1"/>
    </xf>
    <xf numFmtId="0" fontId="4" fillId="29" borderId="12" xfId="50" applyFont="1" applyFill="1" applyBorder="1" applyAlignment="1">
      <alignment horizontal="center" vertical="center" wrapText="1"/>
    </xf>
    <xf numFmtId="0" fontId="4" fillId="29" borderId="13" xfId="0" applyFont="1" applyFill="1" applyBorder="1" applyAlignment="1">
      <alignment horizontal="left" wrapText="1"/>
    </xf>
    <xf numFmtId="3" fontId="8" fillId="28" borderId="0" xfId="0" applyNumberFormat="1" applyFont="1" applyFill="1"/>
    <xf numFmtId="3" fontId="30" fillId="28" borderId="0" xfId="0" applyNumberFormat="1" applyFont="1" applyFill="1"/>
    <xf numFmtId="0" fontId="4" fillId="29" borderId="14" xfId="0" applyFont="1" applyFill="1" applyBorder="1" applyAlignment="1">
      <alignment horizontal="center" wrapText="1"/>
    </xf>
    <xf numFmtId="0" fontId="4" fillId="29" borderId="15" xfId="0" applyFont="1" applyFill="1" applyBorder="1" applyAlignment="1">
      <alignment horizontal="center" wrapText="1"/>
    </xf>
    <xf numFmtId="0" fontId="4" fillId="29" borderId="12" xfId="0" applyFont="1" applyFill="1" applyBorder="1" applyAlignment="1">
      <alignment horizontal="center" wrapText="1"/>
    </xf>
    <xf numFmtId="0" fontId="4" fillId="29" borderId="16" xfId="0" applyFont="1" applyFill="1" applyBorder="1" applyAlignment="1">
      <alignment horizontal="left" wrapText="1"/>
    </xf>
    <xf numFmtId="0" fontId="15" fillId="0" borderId="0" xfId="0" applyFont="1"/>
    <xf numFmtId="3" fontId="16" fillId="28" borderId="0" xfId="0" applyNumberFormat="1" applyFont="1" applyFill="1" applyBorder="1" applyAlignment="1">
      <alignment horizontal="left" indent="1"/>
    </xf>
    <xf numFmtId="0" fontId="4" fillId="29" borderId="15" xfId="50" applyFont="1" applyFill="1" applyBorder="1" applyAlignment="1">
      <alignment horizontal="center" vertical="center" wrapText="1"/>
    </xf>
    <xf numFmtId="0" fontId="4" fillId="29" borderId="16" xfId="50" applyFont="1" applyFill="1" applyBorder="1" applyAlignment="1">
      <alignment horizontal="center" vertical="center" wrapText="1"/>
    </xf>
    <xf numFmtId="0" fontId="5" fillId="0" borderId="0" xfId="0" applyFont="1"/>
    <xf numFmtId="0" fontId="23" fillId="28" borderId="0" xfId="0" applyFont="1" applyFill="1"/>
    <xf numFmtId="0" fontId="21" fillId="28" borderId="0" xfId="0" applyFont="1" applyFill="1"/>
    <xf numFmtId="0" fontId="3" fillId="28" borderId="0" xfId="50" applyFont="1" applyFill="1" applyProtection="1">
      <protection locked="0"/>
    </xf>
    <xf numFmtId="0" fontId="15" fillId="0" borderId="0" xfId="0" applyFont="1" applyAlignment="1">
      <alignment vertical="center" wrapText="1"/>
    </xf>
    <xf numFmtId="0" fontId="16" fillId="28" borderId="0" xfId="0" applyFont="1" applyFill="1" applyBorder="1" applyAlignment="1">
      <alignment horizontal="left"/>
    </xf>
    <xf numFmtId="164" fontId="8" fillId="0" borderId="0" xfId="0" applyNumberFormat="1" applyFont="1"/>
    <xf numFmtId="0" fontId="8" fillId="0" borderId="0" xfId="0" applyFont="1" applyFill="1"/>
    <xf numFmtId="3" fontId="28" fillId="0" borderId="0" xfId="0" applyNumberFormat="1" applyFont="1" applyFill="1"/>
    <xf numFmtId="3" fontId="16" fillId="0" borderId="0" xfId="0" applyNumberFormat="1" applyFont="1" applyFill="1" applyBorder="1" applyAlignment="1">
      <alignment horizontal="left" indent="1"/>
    </xf>
    <xf numFmtId="3" fontId="8" fillId="0" borderId="0" xfId="0" applyNumberFormat="1" applyFont="1" applyFill="1"/>
    <xf numFmtId="0" fontId="4" fillId="29" borderId="12" xfId="50" applyFont="1" applyFill="1" applyBorder="1" applyAlignment="1">
      <alignment horizontal="center" wrapText="1"/>
    </xf>
    <xf numFmtId="0" fontId="4" fillId="29" borderId="17" xfId="50" applyFont="1" applyFill="1" applyBorder="1" applyAlignment="1">
      <alignment horizontal="center" wrapText="1"/>
    </xf>
    <xf numFmtId="0" fontId="13" fillId="28" borderId="0" xfId="50" applyFont="1" applyFill="1" applyProtection="1">
      <protection locked="0"/>
    </xf>
    <xf numFmtId="0" fontId="4" fillId="29" borderId="18" xfId="50" applyFont="1" applyFill="1" applyBorder="1" applyAlignment="1">
      <alignment horizontal="center" vertical="center" wrapText="1"/>
    </xf>
    <xf numFmtId="0" fontId="31" fillId="28" borderId="0" xfId="0" applyFont="1" applyFill="1"/>
    <xf numFmtId="0" fontId="32" fillId="28" borderId="0" xfId="0" applyFont="1" applyFill="1"/>
    <xf numFmtId="0" fontId="4" fillId="29" borderId="19" xfId="0" applyFont="1" applyFill="1" applyBorder="1" applyAlignment="1">
      <alignment horizontal="left" wrapText="1"/>
    </xf>
    <xf numFmtId="0" fontId="4" fillId="29" borderId="19" xfId="0" applyFont="1" applyFill="1" applyBorder="1" applyAlignment="1">
      <alignment horizontal="center" wrapText="1"/>
    </xf>
    <xf numFmtId="0" fontId="4" fillId="29" borderId="12" xfId="0" applyFont="1" applyFill="1" applyBorder="1" applyAlignment="1">
      <alignment horizontal="left"/>
    </xf>
    <xf numFmtId="0" fontId="4" fillId="29" borderId="12" xfId="0" applyFont="1" applyFill="1" applyBorder="1" applyAlignment="1"/>
    <xf numFmtId="0" fontId="4" fillId="29" borderId="16" xfId="0" applyFont="1" applyFill="1" applyBorder="1" applyAlignment="1">
      <alignment horizontal="center" wrapText="1"/>
    </xf>
    <xf numFmtId="3" fontId="4" fillId="29" borderId="12" xfId="0" applyNumberFormat="1" applyFont="1" applyFill="1" applyBorder="1" applyAlignment="1">
      <alignment horizontal="center"/>
    </xf>
    <xf numFmtId="3" fontId="4" fillId="29" borderId="12" xfId="0" applyNumberFormat="1" applyFont="1" applyFill="1" applyBorder="1" applyAlignment="1">
      <alignment horizontal="center" wrapText="1"/>
    </xf>
    <xf numFmtId="0" fontId="4" fillId="29" borderId="12" xfId="0" applyFont="1" applyFill="1" applyBorder="1" applyAlignment="1">
      <alignment horizontal="center" vertical="top" wrapText="1"/>
    </xf>
    <xf numFmtId="3" fontId="8" fillId="0" borderId="0" xfId="0" applyNumberFormat="1" applyFont="1"/>
    <xf numFmtId="0" fontId="17" fillId="28" borderId="0" xfId="0" applyFont="1" applyFill="1"/>
    <xf numFmtId="164" fontId="15" fillId="0" borderId="0" xfId="0" applyNumberFormat="1" applyFont="1"/>
    <xf numFmtId="3" fontId="3" fillId="28" borderId="0" xfId="50" applyNumberFormat="1" applyFont="1" applyFill="1" applyBorder="1" applyAlignment="1" applyProtection="1">
      <protection locked="0"/>
    </xf>
    <xf numFmtId="0" fontId="0" fillId="0" borderId="0" xfId="0" applyAlignment="1"/>
    <xf numFmtId="43" fontId="18" fillId="28" borderId="0" xfId="30" applyFont="1" applyFill="1" applyBorder="1" applyAlignment="1" applyProtection="1"/>
    <xf numFmtId="0" fontId="22" fillId="0" borderId="0" xfId="0" applyFont="1" applyFill="1" applyAlignment="1">
      <alignment horizontal="center"/>
    </xf>
    <xf numFmtId="0" fontId="0" fillId="0" borderId="0" xfId="0" applyFill="1"/>
    <xf numFmtId="0" fontId="24" fillId="0" borderId="0" xfId="44" applyFont="1" applyFill="1" applyAlignment="1">
      <alignment horizontal="left"/>
    </xf>
    <xf numFmtId="0" fontId="24" fillId="0" borderId="0" xfId="44" applyFont="1"/>
    <xf numFmtId="0" fontId="3" fillId="28" borderId="20" xfId="0" applyFont="1" applyFill="1" applyBorder="1" applyAlignment="1">
      <alignment horizontal="left" vertical="center" wrapText="1"/>
    </xf>
    <xf numFmtId="0" fontId="3" fillId="28" borderId="21" xfId="0" applyFont="1" applyFill="1" applyBorder="1" applyAlignment="1">
      <alignment horizontal="left" vertical="center" wrapText="1"/>
    </xf>
    <xf numFmtId="0" fontId="5" fillId="28" borderId="16" xfId="0" applyFont="1" applyFill="1" applyBorder="1" applyAlignment="1">
      <alignment horizontal="left" vertical="center" wrapText="1"/>
    </xf>
    <xf numFmtId="3" fontId="3" fillId="28" borderId="22" xfId="30" applyNumberFormat="1" applyFont="1" applyFill="1" applyBorder="1" applyAlignment="1">
      <alignment horizontal="right" vertical="center" wrapText="1" indent="1"/>
    </xf>
    <xf numFmtId="3" fontId="3" fillId="28" borderId="23" xfId="30" applyNumberFormat="1" applyFont="1" applyFill="1" applyBorder="1" applyAlignment="1">
      <alignment horizontal="right" vertical="center" wrapText="1" indent="1"/>
    </xf>
    <xf numFmtId="3" fontId="3" fillId="28" borderId="24" xfId="30" applyNumberFormat="1" applyFont="1" applyFill="1" applyBorder="1" applyAlignment="1">
      <alignment horizontal="right" vertical="center" wrapText="1" indent="1"/>
    </xf>
    <xf numFmtId="3" fontId="5" fillId="28" borderId="12" xfId="30" applyNumberFormat="1" applyFont="1" applyFill="1" applyBorder="1" applyAlignment="1">
      <alignment horizontal="right" vertical="center" wrapText="1" indent="1"/>
    </xf>
    <xf numFmtId="0" fontId="3" fillId="28" borderId="25" xfId="0" applyFont="1" applyFill="1" applyBorder="1" applyAlignment="1">
      <alignment horizontal="left" vertical="center" wrapText="1"/>
    </xf>
    <xf numFmtId="0" fontId="3" fillId="28" borderId="26" xfId="0" applyFont="1" applyFill="1" applyBorder="1" applyAlignment="1">
      <alignment horizontal="left" vertical="center" wrapText="1"/>
    </xf>
    <xf numFmtId="3" fontId="3" fillId="28" borderId="27" xfId="30" applyNumberFormat="1" applyFont="1" applyFill="1" applyBorder="1" applyAlignment="1">
      <alignment horizontal="right" vertical="center" wrapText="1" indent="1"/>
    </xf>
    <xf numFmtId="3" fontId="3" fillId="28" borderId="28" xfId="30" applyNumberFormat="1" applyFont="1" applyFill="1" applyBorder="1" applyAlignment="1">
      <alignment horizontal="right" vertical="center" wrapText="1" indent="1"/>
    </xf>
    <xf numFmtId="3" fontId="3" fillId="28" borderId="29" xfId="30" applyNumberFormat="1" applyFont="1" applyFill="1" applyBorder="1" applyAlignment="1">
      <alignment horizontal="right" vertical="center" wrapText="1" indent="1"/>
    </xf>
    <xf numFmtId="3" fontId="3" fillId="28" borderId="30" xfId="30" applyNumberFormat="1" applyFont="1" applyFill="1" applyBorder="1" applyAlignment="1">
      <alignment horizontal="right" vertical="center" wrapText="1" indent="1"/>
    </xf>
    <xf numFmtId="0" fontId="3" fillId="28" borderId="17" xfId="0" applyFont="1" applyFill="1" applyBorder="1" applyAlignment="1">
      <alignment horizontal="left" vertical="center" wrapText="1"/>
    </xf>
    <xf numFmtId="0" fontId="3" fillId="28" borderId="23" xfId="0" applyFont="1" applyFill="1" applyBorder="1" applyAlignment="1">
      <alignment horizontal="left" vertical="center" wrapText="1"/>
    </xf>
    <xf numFmtId="0" fontId="3" fillId="28" borderId="29" xfId="0" applyFont="1" applyFill="1" applyBorder="1" applyAlignment="1">
      <alignment horizontal="left" vertical="center" wrapText="1"/>
    </xf>
    <xf numFmtId="3" fontId="1" fillId="28" borderId="17" xfId="0" applyNumberFormat="1" applyFont="1" applyFill="1" applyBorder="1" applyAlignment="1">
      <alignment horizontal="right" vertical="center" indent="1"/>
    </xf>
    <xf numFmtId="3" fontId="5" fillId="28" borderId="27" xfId="0" applyNumberFormat="1" applyFont="1" applyFill="1" applyBorder="1" applyAlignment="1">
      <alignment horizontal="right" vertical="center" indent="1"/>
    </xf>
    <xf numFmtId="3" fontId="1" fillId="28" borderId="23" xfId="0" applyNumberFormat="1" applyFont="1" applyFill="1" applyBorder="1" applyAlignment="1">
      <alignment horizontal="right" vertical="center" indent="1"/>
    </xf>
    <xf numFmtId="3" fontId="5" fillId="28" borderId="28" xfId="0" applyNumberFormat="1" applyFont="1" applyFill="1" applyBorder="1" applyAlignment="1">
      <alignment horizontal="right" vertical="center" indent="1"/>
    </xf>
    <xf numFmtId="3" fontId="1" fillId="28" borderId="29" xfId="0" applyNumberFormat="1" applyFont="1" applyFill="1" applyBorder="1" applyAlignment="1">
      <alignment horizontal="right" vertical="center" indent="1"/>
    </xf>
    <xf numFmtId="3" fontId="5" fillId="28" borderId="30" xfId="0" applyNumberFormat="1" applyFont="1" applyFill="1" applyBorder="1" applyAlignment="1">
      <alignment horizontal="right" vertical="center" indent="1"/>
    </xf>
    <xf numFmtId="0" fontId="3" fillId="28" borderId="20" xfId="0" applyFont="1" applyFill="1" applyBorder="1" applyAlignment="1">
      <alignment horizontal="left" vertical="center"/>
    </xf>
    <xf numFmtId="3" fontId="3" fillId="28" borderId="26" xfId="0" applyNumberFormat="1" applyFont="1" applyFill="1" applyBorder="1" applyAlignment="1">
      <alignment vertical="center"/>
    </xf>
    <xf numFmtId="3" fontId="15" fillId="28" borderId="22" xfId="0" applyNumberFormat="1" applyFont="1" applyFill="1" applyBorder="1" applyAlignment="1" applyProtection="1">
      <alignment horizontal="right" vertical="center" indent="1"/>
      <protection locked="0"/>
    </xf>
    <xf numFmtId="3" fontId="5" fillId="28" borderId="22" xfId="0" applyNumberFormat="1" applyFont="1" applyFill="1" applyBorder="1" applyAlignment="1">
      <alignment horizontal="right" vertical="center" indent="1"/>
    </xf>
    <xf numFmtId="3" fontId="3" fillId="28" borderId="29" xfId="0" applyNumberFormat="1" applyFont="1" applyFill="1" applyBorder="1" applyAlignment="1">
      <alignment horizontal="right" vertical="center" indent="1"/>
    </xf>
    <xf numFmtId="3" fontId="5" fillId="28" borderId="29" xfId="0" applyNumberFormat="1" applyFont="1" applyFill="1" applyBorder="1" applyAlignment="1">
      <alignment horizontal="right" vertical="center" indent="1"/>
    </xf>
    <xf numFmtId="0" fontId="3" fillId="0" borderId="17"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Fill="1" applyBorder="1" applyAlignment="1">
      <alignment horizontal="left" vertical="center" wrapText="1"/>
    </xf>
    <xf numFmtId="3" fontId="3" fillId="28" borderId="17" xfId="0" applyNumberFormat="1" applyFont="1" applyFill="1" applyBorder="1" applyAlignment="1">
      <alignment horizontal="right" vertical="center" indent="1"/>
    </xf>
    <xf numFmtId="3" fontId="3" fillId="28" borderId="23" xfId="0" applyNumberFormat="1" applyFont="1" applyFill="1" applyBorder="1" applyAlignment="1">
      <alignment horizontal="right" vertical="center" indent="1"/>
    </xf>
    <xf numFmtId="0" fontId="15" fillId="0" borderId="20" xfId="0" applyFont="1" applyFill="1" applyBorder="1" applyAlignment="1">
      <alignment vertical="center"/>
    </xf>
    <xf numFmtId="0" fontId="15" fillId="0" borderId="25" xfId="0" applyFont="1" applyFill="1" applyBorder="1" applyAlignment="1">
      <alignment vertical="center"/>
    </xf>
    <xf numFmtId="0" fontId="15" fillId="0" borderId="31" xfId="0" applyFont="1" applyFill="1" applyBorder="1" applyAlignment="1">
      <alignment vertical="center"/>
    </xf>
    <xf numFmtId="0" fontId="5" fillId="0" borderId="16" xfId="0" applyFont="1" applyFill="1" applyBorder="1" applyAlignment="1">
      <alignment vertical="center"/>
    </xf>
    <xf numFmtId="164" fontId="3" fillId="28" borderId="22" xfId="29" applyNumberFormat="1" applyFont="1" applyFill="1" applyBorder="1" applyAlignment="1">
      <alignment horizontal="right" vertical="center" indent="1"/>
    </xf>
    <xf numFmtId="164" fontId="3" fillId="28" borderId="32" xfId="29" applyNumberFormat="1" applyFont="1" applyFill="1" applyBorder="1" applyAlignment="1">
      <alignment horizontal="right" vertical="center" indent="1"/>
    </xf>
    <xf numFmtId="164" fontId="3" fillId="28" borderId="23" xfId="29" applyNumberFormat="1" applyFont="1" applyFill="1" applyBorder="1" applyAlignment="1">
      <alignment horizontal="right" vertical="center" indent="1"/>
    </xf>
    <xf numFmtId="164" fontId="3" fillId="28" borderId="33" xfId="29" applyNumberFormat="1" applyFont="1" applyFill="1" applyBorder="1" applyAlignment="1">
      <alignment horizontal="right" vertical="center" indent="1"/>
    </xf>
    <xf numFmtId="164" fontId="3" fillId="28" borderId="24" xfId="29" applyNumberFormat="1" applyFont="1" applyFill="1" applyBorder="1" applyAlignment="1">
      <alignment horizontal="right" vertical="center" indent="1"/>
    </xf>
    <xf numFmtId="164" fontId="3" fillId="28" borderId="34" xfId="29" applyNumberFormat="1" applyFont="1" applyFill="1" applyBorder="1" applyAlignment="1">
      <alignment horizontal="right" vertical="center" indent="1"/>
    </xf>
    <xf numFmtId="164" fontId="5" fillId="28" borderId="12" xfId="0" applyNumberFormat="1" applyFont="1" applyFill="1" applyBorder="1" applyAlignment="1">
      <alignment horizontal="right" vertical="center" indent="1"/>
    </xf>
    <xf numFmtId="164" fontId="5" fillId="28" borderId="14" xfId="0" applyNumberFormat="1" applyFont="1" applyFill="1" applyBorder="1" applyAlignment="1">
      <alignment horizontal="right" vertical="center" indent="1"/>
    </xf>
    <xf numFmtId="164" fontId="5" fillId="28" borderId="15" xfId="0" applyNumberFormat="1" applyFont="1" applyFill="1" applyBorder="1" applyAlignment="1">
      <alignment horizontal="right" vertical="center" indent="1"/>
    </xf>
    <xf numFmtId="0" fontId="3" fillId="28" borderId="35" xfId="0" applyFont="1" applyFill="1" applyBorder="1" applyAlignment="1">
      <alignment horizontal="left" vertical="center"/>
    </xf>
    <xf numFmtId="3" fontId="15" fillId="28" borderId="32" xfId="0" applyNumberFormat="1" applyFont="1" applyFill="1" applyBorder="1" applyAlignment="1" applyProtection="1">
      <alignment horizontal="right" vertical="center" indent="1"/>
      <protection locked="0"/>
    </xf>
    <xf numFmtId="3" fontId="15" fillId="28" borderId="29" xfId="0" applyNumberFormat="1" applyFont="1" applyFill="1" applyBorder="1" applyAlignment="1" applyProtection="1">
      <alignment horizontal="right" vertical="center" indent="1"/>
      <protection locked="0"/>
    </xf>
    <xf numFmtId="3" fontId="15" fillId="28" borderId="36" xfId="0" applyNumberFormat="1" applyFont="1" applyFill="1" applyBorder="1" applyAlignment="1" applyProtection="1">
      <alignment horizontal="right" vertical="center" indent="1"/>
      <protection locked="0"/>
    </xf>
    <xf numFmtId="3" fontId="3" fillId="28" borderId="22" xfId="0" applyNumberFormat="1" applyFont="1" applyFill="1" applyBorder="1" applyAlignment="1">
      <alignment horizontal="right" vertical="center" indent="1"/>
    </xf>
    <xf numFmtId="0" fontId="15" fillId="0" borderId="17" xfId="0" applyFont="1" applyFill="1" applyBorder="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5" fillId="0" borderId="12" xfId="0" applyFont="1" applyFill="1" applyBorder="1" applyAlignment="1">
      <alignment vertical="center"/>
    </xf>
    <xf numFmtId="164" fontId="3" fillId="28" borderId="17" xfId="29" applyNumberFormat="1" applyFont="1" applyFill="1" applyBorder="1" applyAlignment="1">
      <alignment horizontal="right" vertical="center" indent="1"/>
    </xf>
    <xf numFmtId="164" fontId="3" fillId="28" borderId="23" xfId="29" quotePrefix="1" applyNumberFormat="1" applyFont="1" applyFill="1" applyBorder="1" applyAlignment="1">
      <alignment horizontal="right" vertical="center" indent="1"/>
    </xf>
    <xf numFmtId="164" fontId="5" fillId="28" borderId="12" xfId="29" applyNumberFormat="1" applyFont="1" applyFill="1" applyBorder="1" applyAlignment="1">
      <alignment horizontal="right" vertical="center" indent="1"/>
    </xf>
    <xf numFmtId="0" fontId="15" fillId="0" borderId="22" xfId="0" applyFont="1" applyFill="1" applyBorder="1" applyAlignment="1">
      <alignment vertical="center"/>
    </xf>
    <xf numFmtId="164" fontId="5" fillId="0" borderId="12" xfId="0" applyNumberFormat="1" applyFont="1" applyFill="1" applyBorder="1" applyAlignment="1">
      <alignment horizontal="right" vertical="center" indent="1"/>
    </xf>
    <xf numFmtId="0" fontId="3" fillId="28" borderId="22" xfId="0" applyFont="1" applyFill="1" applyBorder="1" applyAlignment="1">
      <alignment horizontal="left" vertical="center"/>
    </xf>
    <xf numFmtId="3" fontId="15" fillId="28" borderId="29" xfId="0" applyNumberFormat="1" applyFont="1" applyFill="1" applyBorder="1" applyAlignment="1" applyProtection="1">
      <alignment vertical="center"/>
      <protection locked="0"/>
    </xf>
    <xf numFmtId="3" fontId="5" fillId="28" borderId="37" xfId="0" applyNumberFormat="1" applyFont="1" applyFill="1" applyBorder="1" applyAlignment="1">
      <alignment horizontal="right" vertical="center" indent="1"/>
    </xf>
    <xf numFmtId="3" fontId="1" fillId="28" borderId="29" xfId="0" applyNumberFormat="1" applyFont="1" applyFill="1" applyBorder="1" applyAlignment="1" applyProtection="1">
      <alignment horizontal="right" vertical="center" indent="1"/>
      <protection locked="0"/>
    </xf>
    <xf numFmtId="164" fontId="3" fillId="28" borderId="38" xfId="29" applyNumberFormat="1" applyFont="1" applyFill="1" applyBorder="1" applyAlignment="1">
      <alignment horizontal="right" vertical="center" indent="1"/>
    </xf>
    <xf numFmtId="164" fontId="3" fillId="28" borderId="25" xfId="29" applyNumberFormat="1" applyFont="1" applyFill="1" applyBorder="1" applyAlignment="1">
      <alignment horizontal="right" vertical="center" indent="1"/>
    </xf>
    <xf numFmtId="164" fontId="3" fillId="28" borderId="31" xfId="29" applyNumberFormat="1" applyFont="1" applyFill="1" applyBorder="1" applyAlignment="1">
      <alignment horizontal="right" vertical="center" indent="1"/>
    </xf>
    <xf numFmtId="164" fontId="5" fillId="28" borderId="16" xfId="0" applyNumberFormat="1" applyFont="1" applyFill="1" applyBorder="1" applyAlignment="1">
      <alignment horizontal="right" vertical="center" indent="1"/>
    </xf>
    <xf numFmtId="0" fontId="3" fillId="28" borderId="29" xfId="0" applyFont="1" applyFill="1" applyBorder="1" applyAlignment="1">
      <alignment horizontal="left" vertical="center"/>
    </xf>
    <xf numFmtId="0" fontId="15" fillId="0" borderId="38" xfId="0" applyFont="1" applyFill="1" applyBorder="1" applyAlignment="1">
      <alignment vertical="center"/>
    </xf>
    <xf numFmtId="0" fontId="15" fillId="0" borderId="26" xfId="0" applyFont="1" applyFill="1" applyBorder="1" applyAlignment="1">
      <alignment vertical="center"/>
    </xf>
    <xf numFmtId="164" fontId="5" fillId="28" borderId="15" xfId="29" applyNumberFormat="1" applyFont="1" applyFill="1" applyBorder="1" applyAlignment="1">
      <alignment horizontal="right" vertical="center" indent="1"/>
    </xf>
    <xf numFmtId="0" fontId="3" fillId="28" borderId="22" xfId="0" applyFont="1" applyFill="1" applyBorder="1" applyAlignment="1">
      <alignment horizontal="left" vertical="center" wrapText="1"/>
    </xf>
    <xf numFmtId="3" fontId="1" fillId="28" borderId="22" xfId="0" applyNumberFormat="1" applyFont="1" applyFill="1" applyBorder="1" applyAlignment="1" applyProtection="1">
      <alignment horizontal="right" vertical="center" indent="1"/>
      <protection locked="0"/>
    </xf>
    <xf numFmtId="3" fontId="23" fillId="28" borderId="37" xfId="0" applyNumberFormat="1" applyFont="1" applyFill="1" applyBorder="1" applyAlignment="1" applyProtection="1">
      <alignment horizontal="right" vertical="center" indent="1"/>
      <protection locked="0"/>
    </xf>
    <xf numFmtId="3" fontId="1" fillId="28" borderId="23" xfId="0" applyNumberFormat="1" applyFont="1" applyFill="1" applyBorder="1" applyAlignment="1" applyProtection="1">
      <alignment horizontal="right" vertical="center" indent="1"/>
      <protection locked="0"/>
    </xf>
    <xf numFmtId="3" fontId="23" fillId="28" borderId="28" xfId="0" applyNumberFormat="1" applyFont="1" applyFill="1" applyBorder="1" applyAlignment="1" applyProtection="1">
      <alignment horizontal="right" vertical="center" indent="1"/>
      <protection locked="0"/>
    </xf>
    <xf numFmtId="3" fontId="23" fillId="28" borderId="30" xfId="0" applyNumberFormat="1" applyFont="1" applyFill="1" applyBorder="1" applyAlignment="1" applyProtection="1">
      <alignment horizontal="right" vertical="center" indent="1"/>
      <protection locked="0"/>
    </xf>
    <xf numFmtId="3" fontId="1" fillId="28" borderId="17" xfId="0" applyNumberFormat="1" applyFont="1" applyFill="1" applyBorder="1" applyAlignment="1" applyProtection="1">
      <alignment horizontal="right" vertical="center" indent="1"/>
      <protection locked="0"/>
    </xf>
    <xf numFmtId="3" fontId="23" fillId="28" borderId="27" xfId="0" applyNumberFormat="1" applyFont="1" applyFill="1" applyBorder="1" applyAlignment="1" applyProtection="1">
      <alignment horizontal="right" vertical="center" indent="1"/>
      <protection locked="0"/>
    </xf>
    <xf numFmtId="0" fontId="3" fillId="28" borderId="23" xfId="0" applyFont="1" applyFill="1" applyBorder="1" applyAlignment="1">
      <alignment horizontal="left" vertical="center"/>
    </xf>
    <xf numFmtId="0" fontId="5" fillId="28" borderId="12" xfId="0" applyFont="1" applyFill="1" applyBorder="1" applyAlignment="1">
      <alignment horizontal="left" vertical="center"/>
    </xf>
    <xf numFmtId="3" fontId="15" fillId="28" borderId="23" xfId="0" applyNumberFormat="1" applyFont="1" applyFill="1" applyBorder="1" applyAlignment="1" applyProtection="1">
      <alignment horizontal="right" vertical="center" indent="1"/>
      <protection locked="0"/>
    </xf>
    <xf numFmtId="3" fontId="23" fillId="28" borderId="12" xfId="0" applyNumberFormat="1" applyFont="1" applyFill="1" applyBorder="1" applyAlignment="1" applyProtection="1">
      <alignment horizontal="right" vertical="center" indent="1"/>
      <protection locked="0"/>
    </xf>
    <xf numFmtId="3" fontId="23" fillId="28" borderId="15" xfId="0" applyNumberFormat="1" applyFont="1" applyFill="1" applyBorder="1" applyAlignment="1" applyProtection="1">
      <alignment horizontal="right" vertical="center" indent="1"/>
      <protection locked="0"/>
    </xf>
    <xf numFmtId="3" fontId="23" fillId="28" borderId="23" xfId="0" applyNumberFormat="1" applyFont="1" applyFill="1" applyBorder="1" applyAlignment="1" applyProtection="1">
      <alignment horizontal="right" vertical="center" indent="1"/>
      <protection locked="0"/>
    </xf>
    <xf numFmtId="0" fontId="3" fillId="28" borderId="39" xfId="0" applyFont="1" applyFill="1" applyBorder="1" applyAlignment="1">
      <alignment horizontal="left" vertical="center"/>
    </xf>
    <xf numFmtId="0" fontId="3" fillId="28" borderId="40" xfId="0" applyFont="1" applyFill="1" applyBorder="1" applyAlignment="1">
      <alignment horizontal="left" vertical="center"/>
    </xf>
    <xf numFmtId="0" fontId="3" fillId="28" borderId="41" xfId="0" applyFont="1" applyFill="1" applyBorder="1" applyAlignment="1">
      <alignment horizontal="left" vertical="center"/>
    </xf>
    <xf numFmtId="3" fontId="3" fillId="28" borderId="42" xfId="50" applyNumberFormat="1" applyFont="1" applyFill="1" applyBorder="1" applyAlignment="1" applyProtection="1">
      <alignment horizontal="right" vertical="center" wrapText="1" indent="1"/>
    </xf>
    <xf numFmtId="3" fontId="15" fillId="28" borderId="43" xfId="0" applyNumberFormat="1" applyFont="1" applyFill="1" applyBorder="1" applyAlignment="1" applyProtection="1">
      <alignment horizontal="right" vertical="center" indent="1"/>
      <protection locked="0"/>
    </xf>
    <xf numFmtId="3" fontId="15" fillId="28" borderId="44" xfId="0" applyNumberFormat="1" applyFont="1" applyFill="1" applyBorder="1" applyAlignment="1" applyProtection="1">
      <alignment horizontal="right" vertical="center" indent="1"/>
      <protection locked="0"/>
    </xf>
    <xf numFmtId="49" fontId="3" fillId="28" borderId="25" xfId="30" applyNumberFormat="1" applyFont="1" applyFill="1" applyBorder="1" applyAlignment="1">
      <alignment horizontal="left" vertical="center" wrapText="1"/>
    </xf>
    <xf numFmtId="49" fontId="3" fillId="28" borderId="26" xfId="30" applyNumberFormat="1" applyFont="1" applyFill="1" applyBorder="1" applyAlignment="1">
      <alignment horizontal="left" vertical="center" wrapText="1"/>
    </xf>
    <xf numFmtId="3" fontId="3" fillId="28" borderId="33" xfId="30" applyNumberFormat="1" applyFont="1" applyFill="1" applyBorder="1" applyAlignment="1">
      <alignment horizontal="right" vertical="center" wrapText="1" indent="1"/>
    </xf>
    <xf numFmtId="3" fontId="5" fillId="28" borderId="28" xfId="30" applyNumberFormat="1" applyFont="1" applyFill="1" applyBorder="1" applyAlignment="1">
      <alignment horizontal="right" vertical="center" wrapText="1" indent="1"/>
    </xf>
    <xf numFmtId="3" fontId="3" fillId="28" borderId="36" xfId="30" applyNumberFormat="1" applyFont="1" applyFill="1" applyBorder="1" applyAlignment="1">
      <alignment horizontal="right" vertical="center" wrapText="1" indent="1"/>
    </xf>
    <xf numFmtId="3" fontId="5" fillId="28" borderId="30" xfId="30" applyNumberFormat="1" applyFont="1" applyFill="1" applyBorder="1" applyAlignment="1">
      <alignment horizontal="right" vertical="center" wrapText="1" indent="1"/>
    </xf>
    <xf numFmtId="164" fontId="5" fillId="28" borderId="22" xfId="29" applyNumberFormat="1" applyFont="1" applyFill="1" applyBorder="1" applyAlignment="1">
      <alignment horizontal="right" vertical="center" indent="1"/>
    </xf>
    <xf numFmtId="164" fontId="5" fillId="28" borderId="23" xfId="29" applyNumberFormat="1" applyFont="1" applyFill="1" applyBorder="1" applyAlignment="1">
      <alignment horizontal="right" vertical="center" indent="1"/>
    </xf>
    <xf numFmtId="164" fontId="5" fillId="28" borderId="24" xfId="29" applyNumberFormat="1" applyFont="1" applyFill="1" applyBorder="1" applyAlignment="1">
      <alignment horizontal="right" vertical="center" indent="1"/>
    </xf>
    <xf numFmtId="164" fontId="5" fillId="28" borderId="37" xfId="29" applyNumberFormat="1" applyFont="1" applyFill="1" applyBorder="1" applyAlignment="1">
      <alignment horizontal="right" vertical="center" indent="1"/>
    </xf>
    <xf numFmtId="164" fontId="5" fillId="28" borderId="28" xfId="29" applyNumberFormat="1" applyFont="1" applyFill="1" applyBorder="1" applyAlignment="1">
      <alignment horizontal="right" vertical="center" indent="1"/>
    </xf>
    <xf numFmtId="164" fontId="5" fillId="28" borderId="45" xfId="29" applyNumberFormat="1" applyFont="1" applyFill="1" applyBorder="1" applyAlignment="1">
      <alignment horizontal="right" vertical="center" indent="1"/>
    </xf>
    <xf numFmtId="164" fontId="5" fillId="28" borderId="17" xfId="29" applyNumberFormat="1" applyFont="1" applyFill="1" applyBorder="1" applyAlignment="1">
      <alignment horizontal="right" vertical="center" indent="1"/>
    </xf>
    <xf numFmtId="164" fontId="5" fillId="0" borderId="22" xfId="29" applyNumberFormat="1" applyFont="1" applyFill="1" applyBorder="1" applyAlignment="1">
      <alignment horizontal="right" vertical="center" indent="1"/>
    </xf>
    <xf numFmtId="164" fontId="5" fillId="0" borderId="23" xfId="29" applyNumberFormat="1" applyFont="1" applyFill="1" applyBorder="1" applyAlignment="1">
      <alignment horizontal="right" vertical="center" indent="1"/>
    </xf>
    <xf numFmtId="164" fontId="5" fillId="0" borderId="24" xfId="29" applyNumberFormat="1" applyFont="1" applyFill="1" applyBorder="1" applyAlignment="1">
      <alignment horizontal="right" vertical="center" indent="1"/>
    </xf>
    <xf numFmtId="0" fontId="0" fillId="28" borderId="0" xfId="0" applyFill="1"/>
    <xf numFmtId="0" fontId="0" fillId="0" borderId="0" xfId="0" applyAlignment="1">
      <alignment wrapText="1"/>
    </xf>
    <xf numFmtId="3" fontId="3" fillId="28" borderId="0" xfId="50" applyNumberFormat="1" applyFont="1" applyFill="1" applyProtection="1">
      <protection locked="0"/>
    </xf>
    <xf numFmtId="3" fontId="1" fillId="28" borderId="32" xfId="0" applyNumberFormat="1" applyFont="1" applyFill="1" applyBorder="1" applyAlignment="1" applyProtection="1">
      <alignment horizontal="right" vertical="center" indent="1"/>
      <protection locked="0"/>
    </xf>
    <xf numFmtId="3" fontId="1" fillId="28" borderId="36" xfId="0" applyNumberFormat="1" applyFont="1" applyFill="1" applyBorder="1" applyAlignment="1" applyProtection="1">
      <alignment horizontal="right" vertical="center" indent="1"/>
      <protection locked="0"/>
    </xf>
    <xf numFmtId="0" fontId="53" fillId="28" borderId="0" xfId="44" applyFill="1" applyAlignment="1">
      <alignment horizontal="left" vertical="top" wrapText="1"/>
    </xf>
    <xf numFmtId="0" fontId="53" fillId="28" borderId="0" xfId="44" applyFill="1" applyAlignment="1">
      <alignment vertical="top" wrapText="1"/>
    </xf>
    <xf numFmtId="0" fontId="3" fillId="28" borderId="0" xfId="0" applyFont="1" applyFill="1" applyAlignment="1">
      <alignment horizontal="left" vertical="top" wrapText="1"/>
    </xf>
    <xf numFmtId="0" fontId="3" fillId="28" borderId="46" xfId="0" applyFont="1" applyFill="1" applyBorder="1" applyAlignment="1">
      <alignment horizontal="center" vertical="top" wrapText="1"/>
    </xf>
    <xf numFmtId="14" fontId="3" fillId="28" borderId="46" xfId="0" applyNumberFormat="1" applyFont="1" applyFill="1" applyBorder="1" applyAlignment="1">
      <alignment horizontal="center" vertical="top" wrapText="1"/>
    </xf>
    <xf numFmtId="14" fontId="3" fillId="28" borderId="46" xfId="0" applyNumberFormat="1" applyFont="1" applyFill="1" applyBorder="1" applyAlignment="1">
      <alignment vertical="top" wrapText="1"/>
    </xf>
    <xf numFmtId="0" fontId="3" fillId="28" borderId="0" xfId="0" applyFont="1" applyFill="1" applyAlignment="1">
      <alignment horizontal="left" vertical="top" wrapText="1"/>
    </xf>
    <xf numFmtId="0" fontId="22" fillId="29" borderId="0" xfId="0" applyFont="1" applyFill="1" applyAlignment="1">
      <alignment horizontal="center" vertical="center"/>
    </xf>
    <xf numFmtId="0" fontId="0" fillId="0" borderId="0" xfId="0" applyAlignment="1"/>
    <xf numFmtId="0" fontId="21" fillId="28" borderId="0" xfId="0" applyFont="1" applyFill="1" applyAlignment="1">
      <alignment horizontal="left" vertical="center" wrapText="1"/>
    </xf>
    <xf numFmtId="0" fontId="4" fillId="29" borderId="19" xfId="50" applyFont="1" applyFill="1" applyBorder="1" applyAlignment="1">
      <alignment horizontal="left" wrapText="1"/>
    </xf>
    <xf numFmtId="0" fontId="4" fillId="29" borderId="22" xfId="50" applyFont="1" applyFill="1" applyBorder="1" applyAlignment="1">
      <alignment horizontal="left" wrapText="1"/>
    </xf>
    <xf numFmtId="0" fontId="4" fillId="29" borderId="47" xfId="50" applyFont="1" applyFill="1" applyBorder="1" applyAlignment="1">
      <alignment horizontal="center" vertical="center" wrapText="1"/>
    </xf>
    <xf numFmtId="0" fontId="4" fillId="29" borderId="48" xfId="50" applyFont="1" applyFill="1" applyBorder="1" applyAlignment="1">
      <alignment horizontal="center" vertical="center" wrapText="1"/>
    </xf>
    <xf numFmtId="0" fontId="4" fillId="29" borderId="42" xfId="50" applyFont="1" applyFill="1" applyBorder="1" applyAlignment="1">
      <alignment horizontal="center" vertical="center" wrapText="1"/>
    </xf>
    <xf numFmtId="0" fontId="4" fillId="29" borderId="19" xfId="0" applyFont="1" applyFill="1" applyBorder="1" applyAlignment="1"/>
    <xf numFmtId="0" fontId="4" fillId="29" borderId="49" xfId="0" applyFont="1" applyFill="1" applyBorder="1" applyAlignment="1"/>
    <xf numFmtId="0" fontId="4" fillId="29" borderId="16" xfId="0" applyFont="1" applyFill="1" applyBorder="1" applyAlignment="1">
      <alignment horizontal="center"/>
    </xf>
    <xf numFmtId="0" fontId="4" fillId="29" borderId="14" xfId="0" applyFont="1" applyFill="1" applyBorder="1" applyAlignment="1">
      <alignment horizontal="center"/>
    </xf>
    <xf numFmtId="0" fontId="4" fillId="29" borderId="15" xfId="0" applyFont="1" applyFill="1" applyBorder="1" applyAlignment="1">
      <alignment horizontal="center"/>
    </xf>
    <xf numFmtId="0" fontId="13" fillId="28" borderId="0" xfId="0" applyFont="1" applyFill="1" applyAlignment="1">
      <alignment horizontal="left" vertical="center" wrapText="1"/>
    </xf>
    <xf numFmtId="0" fontId="4" fillId="29" borderId="49" xfId="50" applyFont="1" applyFill="1" applyBorder="1" applyAlignment="1">
      <alignment horizontal="left" wrapText="1"/>
    </xf>
    <xf numFmtId="0" fontId="4" fillId="29" borderId="13" xfId="50" applyFont="1" applyFill="1" applyBorder="1" applyAlignment="1">
      <alignment horizontal="center" vertical="center" wrapText="1"/>
    </xf>
    <xf numFmtId="0" fontId="8" fillId="29" borderId="50" xfId="0" applyFont="1" applyFill="1" applyBorder="1" applyAlignment="1">
      <alignment horizontal="center" vertical="center" wrapText="1"/>
    </xf>
    <xf numFmtId="0" fontId="8" fillId="29" borderId="11" xfId="0" applyFont="1" applyFill="1" applyBorder="1" applyAlignment="1">
      <alignment horizontal="center" vertical="center" wrapText="1"/>
    </xf>
    <xf numFmtId="0" fontId="4" fillId="29" borderId="35" xfId="50" applyFont="1" applyFill="1" applyBorder="1" applyAlignment="1">
      <alignment horizontal="left" wrapText="1"/>
    </xf>
    <xf numFmtId="0" fontId="34" fillId="29" borderId="15" xfId="0" applyFont="1" applyFill="1" applyBorder="1" applyAlignment="1">
      <alignment horizontal="center"/>
    </xf>
    <xf numFmtId="0" fontId="0" fillId="0" borderId="49" xfId="0" applyBorder="1" applyAlignment="1"/>
    <xf numFmtId="0" fontId="18" fillId="28" borderId="51" xfId="0" applyFont="1" applyFill="1" applyBorder="1" applyAlignment="1">
      <alignment wrapText="1"/>
    </xf>
    <xf numFmtId="0" fontId="0" fillId="0" borderId="51" xfId="0" applyBorder="1" applyAlignment="1">
      <alignment wrapText="1"/>
    </xf>
    <xf numFmtId="0" fontId="17" fillId="28" borderId="0" xfId="50" applyFont="1" applyFill="1" applyAlignment="1">
      <alignment wrapText="1"/>
    </xf>
    <xf numFmtId="0" fontId="3" fillId="0" borderId="0" xfId="50" applyFont="1" applyAlignment="1"/>
    <xf numFmtId="43" fontId="18" fillId="28" borderId="0" xfId="30" applyFont="1" applyFill="1" applyBorder="1" applyAlignment="1" applyProtection="1">
      <alignment wrapText="1"/>
    </xf>
    <xf numFmtId="43" fontId="18" fillId="28" borderId="0" xfId="30" applyFont="1" applyFill="1" applyBorder="1" applyAlignment="1" applyProtection="1"/>
    <xf numFmtId="0" fontId="34" fillId="29" borderId="14" xfId="0" applyFont="1" applyFill="1" applyBorder="1" applyAlignment="1">
      <alignment horizontal="center"/>
    </xf>
    <xf numFmtId="0" fontId="4" fillId="29" borderId="19" xfId="0" applyFont="1" applyFill="1" applyBorder="1" applyAlignment="1">
      <alignment horizontal="left"/>
    </xf>
    <xf numFmtId="0" fontId="4" fillId="29" borderId="16" xfId="50" applyNumberFormat="1" applyFont="1" applyFill="1" applyBorder="1" applyAlignment="1" applyProtection="1">
      <alignment horizontal="center"/>
    </xf>
    <xf numFmtId="0" fontId="33" fillId="29" borderId="14" xfId="0" applyFont="1" applyFill="1" applyBorder="1" applyAlignment="1">
      <alignment horizontal="center"/>
    </xf>
    <xf numFmtId="0" fontId="33" fillId="29" borderId="15" xfId="0" applyFont="1" applyFill="1" applyBorder="1" applyAlignment="1">
      <alignment horizontal="center"/>
    </xf>
  </cellXfs>
  <cellStyles count="7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ellBlue1" xfId="27"/>
    <cellStyle name="Check Cell 2" xfId="28"/>
    <cellStyle name="Comma" xfId="29" builtinId="3"/>
    <cellStyle name="Comma 2" xfId="30"/>
    <cellStyle name="Comma 2 2" xfId="31"/>
    <cellStyle name="Comma 3" xfId="32"/>
    <cellStyle name="Description" xfId="33"/>
    <cellStyle name="EEMS Header" xfId="34"/>
    <cellStyle name="EEMS Header 2" xfId="35"/>
    <cellStyle name="Explanatory Text 2" xfId="36"/>
    <cellStyle name="Good 2" xfId="37"/>
    <cellStyle name="Hazardous" xfId="38"/>
    <cellStyle name="HdgDescription" xfId="39"/>
    <cellStyle name="Heading 1 2" xfId="40"/>
    <cellStyle name="Heading 2 2" xfId="41"/>
    <cellStyle name="Heading 3 2" xfId="42"/>
    <cellStyle name="Heading 4 2" xfId="43"/>
    <cellStyle name="Hyperlink" xfId="44" builtinId="8"/>
    <cellStyle name="Hyperlink 2" xfId="45"/>
    <cellStyle name="Input 2" xfId="46"/>
    <cellStyle name="Linked Cell 2" xfId="47"/>
    <cellStyle name="Neutral 2" xfId="48"/>
    <cellStyle name="Normal" xfId="0" builtinId="0"/>
    <cellStyle name="Normal 10" xfId="49"/>
    <cellStyle name="Normal 2" xfId="50"/>
    <cellStyle name="Normal 2 2" xfId="51"/>
    <cellStyle name="Normal 2 3" xfId="52"/>
    <cellStyle name="Normal 2 4" xfId="53"/>
    <cellStyle name="Normal 2 5" xfId="54"/>
    <cellStyle name="Normal 2_Working file pf comments" xfId="55"/>
    <cellStyle name="Normal 3" xfId="56"/>
    <cellStyle name="Normal 3 2" xfId="57"/>
    <cellStyle name="Normal 3 3" xfId="58"/>
    <cellStyle name="Normal 3 4" xfId="59"/>
    <cellStyle name="Normal 3_130731 SEPA 2011  flat data tables template (Waste from all sources &amp; Household)" xfId="60"/>
    <cellStyle name="Normal 4" xfId="61"/>
    <cellStyle name="Normal 5" xfId="62"/>
    <cellStyle name="Normal 6" xfId="63"/>
    <cellStyle name="Normal 7" xfId="64"/>
    <cellStyle name="Normal 8" xfId="65"/>
    <cellStyle name="Normal 9" xfId="66"/>
    <cellStyle name="Note 2" xfId="67"/>
    <cellStyle name="Output 2" xfId="68"/>
    <cellStyle name="Percent 2" xfId="69"/>
    <cellStyle name="SDMX_protected" xfId="70"/>
    <cellStyle name="Standard_data_tables_JG" xfId="71"/>
    <cellStyle name="Table_HDR" xfId="72"/>
    <cellStyle name="Title 2" xfId="73"/>
    <cellStyle name="Total 2" xfId="74"/>
    <cellStyle name="Warning Text 2" xfId="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38100</xdr:rowOff>
    </xdr:from>
    <xdr:to>
      <xdr:col>12</xdr:col>
      <xdr:colOff>0</xdr:colOff>
      <xdr:row>4</xdr:row>
      <xdr:rowOff>123825</xdr:rowOff>
    </xdr:to>
    <xdr:pic>
      <xdr:nvPicPr>
        <xdr:cNvPr id="104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38100"/>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5772150</xdr:colOff>
      <xdr:row>0</xdr:row>
      <xdr:rowOff>38100</xdr:rowOff>
    </xdr:from>
    <xdr:to>
      <xdr:col>0</xdr:col>
      <xdr:colOff>7248525</xdr:colOff>
      <xdr:row>4</xdr:row>
      <xdr:rowOff>123825</xdr:rowOff>
    </xdr:to>
    <xdr:pic>
      <xdr:nvPicPr>
        <xdr:cNvPr id="104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38100"/>
          <a:ext cx="14763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0</xdr:rowOff>
    </xdr:from>
    <xdr:to>
      <xdr:col>10</xdr:col>
      <xdr:colOff>361950</xdr:colOff>
      <xdr:row>54</xdr:row>
      <xdr:rowOff>66675</xdr:rowOff>
    </xdr:to>
    <xdr:grpSp>
      <xdr:nvGrpSpPr>
        <xdr:cNvPr id="2076" name="Group 1"/>
        <xdr:cNvGrpSpPr>
          <a:grpSpLocks/>
        </xdr:cNvGrpSpPr>
      </xdr:nvGrpSpPr>
      <xdr:grpSpPr bwMode="auto">
        <a:xfrm>
          <a:off x="19050" y="0"/>
          <a:ext cx="6438900" cy="8810625"/>
          <a:chOff x="0" y="0"/>
          <a:chExt cx="847" cy="1197"/>
        </a:xfrm>
      </xdr:grpSpPr>
      <xdr:pic>
        <xdr:nvPicPr>
          <xdr:cNvPr id="2077"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 cy="1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7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1" y="21"/>
            <a:ext cx="137" cy="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695325</xdr:colOff>
      <xdr:row>0</xdr:row>
      <xdr:rowOff>57150</xdr:rowOff>
    </xdr:from>
    <xdr:to>
      <xdr:col>7</xdr:col>
      <xdr:colOff>695325</xdr:colOff>
      <xdr:row>5</xdr:row>
      <xdr:rowOff>0</xdr:rowOff>
    </xdr:to>
    <xdr:pic>
      <xdr:nvPicPr>
        <xdr:cNvPr id="308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57150"/>
          <a:ext cx="14859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P6"/>
  <sheetViews>
    <sheetView workbookViewId="0"/>
  </sheetViews>
  <sheetFormatPr defaultRowHeight="15"/>
  <cols>
    <col min="1" max="1" width="13.5703125" style="204" customWidth="1"/>
    <col min="2" max="2" width="100.140625" style="204" customWidth="1"/>
    <col min="3" max="250" width="9.140625" style="204"/>
  </cols>
  <sheetData>
    <row r="3" spans="1:250">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row>
    <row r="4" spans="1:250">
      <c r="A4" s="205" t="s">
        <v>159</v>
      </c>
      <c r="B4" s="205" t="s">
        <v>160</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row>
    <row r="5" spans="1:250">
      <c r="A5" s="206">
        <v>41561</v>
      </c>
      <c r="B5" s="207" t="s">
        <v>162</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row>
    <row r="6" spans="1:250">
      <c r="A6" s="206">
        <v>41570</v>
      </c>
      <c r="B6" s="207" t="s">
        <v>161</v>
      </c>
    </row>
  </sheetData>
  <mergeCells count="109">
    <mergeCell ref="IM5:IP5"/>
    <mergeCell ref="GW5:HC5"/>
    <mergeCell ref="HD5:HJ5"/>
    <mergeCell ref="HK5:HQ5"/>
    <mergeCell ref="HR5:HX5"/>
    <mergeCell ref="HY5:IE5"/>
    <mergeCell ref="IF5:IL5"/>
    <mergeCell ref="FG5:FM5"/>
    <mergeCell ref="FN5:FT5"/>
    <mergeCell ref="FU5:GA5"/>
    <mergeCell ref="GB5:GH5"/>
    <mergeCell ref="GI5:GO5"/>
    <mergeCell ref="GP5:GV5"/>
    <mergeCell ref="DQ5:DW5"/>
    <mergeCell ref="DX5:ED5"/>
    <mergeCell ref="EE5:EK5"/>
    <mergeCell ref="EL5:ER5"/>
    <mergeCell ref="ES5:EY5"/>
    <mergeCell ref="EZ5:FF5"/>
    <mergeCell ref="CA5:CG5"/>
    <mergeCell ref="CH5:CN5"/>
    <mergeCell ref="CO5:CU5"/>
    <mergeCell ref="CV5:DB5"/>
    <mergeCell ref="DC5:DI5"/>
    <mergeCell ref="DJ5:DP5"/>
    <mergeCell ref="AK5:AQ5"/>
    <mergeCell ref="AR5:AX5"/>
    <mergeCell ref="AY5:BE5"/>
    <mergeCell ref="BF5:BL5"/>
    <mergeCell ref="BM5:BS5"/>
    <mergeCell ref="BT5:BZ5"/>
    <mergeCell ref="HR4:HX4"/>
    <mergeCell ref="HY4:IE4"/>
    <mergeCell ref="IF4:IL4"/>
    <mergeCell ref="IM4:IP4"/>
    <mergeCell ref="C5:H5"/>
    <mergeCell ref="I5:O5"/>
    <mergeCell ref="P5:V5"/>
    <mergeCell ref="W5:AC5"/>
    <mergeCell ref="AD5:AJ5"/>
    <mergeCell ref="GB4:GH4"/>
    <mergeCell ref="GI4:GO4"/>
    <mergeCell ref="GP4:GV4"/>
    <mergeCell ref="GW4:HC4"/>
    <mergeCell ref="HD4:HJ4"/>
    <mergeCell ref="HK4:HQ4"/>
    <mergeCell ref="EL4:ER4"/>
    <mergeCell ref="ES4:EY4"/>
    <mergeCell ref="EZ4:FF4"/>
    <mergeCell ref="FG4:FM4"/>
    <mergeCell ref="FN4:FT4"/>
    <mergeCell ref="FU4:GA4"/>
    <mergeCell ref="CV4:DB4"/>
    <mergeCell ref="DC4:DI4"/>
    <mergeCell ref="DJ4:DP4"/>
    <mergeCell ref="DQ4:DW4"/>
    <mergeCell ref="DX4:ED4"/>
    <mergeCell ref="EE4:EK4"/>
    <mergeCell ref="BF4:BL4"/>
    <mergeCell ref="BM4:BS4"/>
    <mergeCell ref="BT4:BZ4"/>
    <mergeCell ref="CA4:CG4"/>
    <mergeCell ref="CH4:CN4"/>
    <mergeCell ref="CO4:CU4"/>
    <mergeCell ref="IM3:IP3"/>
    <mergeCell ref="C4:H4"/>
    <mergeCell ref="I4:O4"/>
    <mergeCell ref="P4:V4"/>
    <mergeCell ref="W4:AC4"/>
    <mergeCell ref="AD4:AJ4"/>
    <mergeCell ref="AK4:AQ4"/>
    <mergeCell ref="AR4:AX4"/>
    <mergeCell ref="AY4:BE4"/>
    <mergeCell ref="GW3:HC3"/>
    <mergeCell ref="HD3:HJ3"/>
    <mergeCell ref="HK3:HQ3"/>
    <mergeCell ref="HR3:HX3"/>
    <mergeCell ref="HY3:IE3"/>
    <mergeCell ref="IF3:IL3"/>
    <mergeCell ref="FG3:FM3"/>
    <mergeCell ref="FN3:FT3"/>
    <mergeCell ref="FU3:GA3"/>
    <mergeCell ref="GB3:GH3"/>
    <mergeCell ref="GI3:GO3"/>
    <mergeCell ref="GP3:GV3"/>
    <mergeCell ref="DQ3:DW3"/>
    <mergeCell ref="DX3:ED3"/>
    <mergeCell ref="EE3:EK3"/>
    <mergeCell ref="EL3:ER3"/>
    <mergeCell ref="ES3:EY3"/>
    <mergeCell ref="EZ3:FF3"/>
    <mergeCell ref="CA3:CG3"/>
    <mergeCell ref="CH3:CN3"/>
    <mergeCell ref="CO3:CU3"/>
    <mergeCell ref="CV3:DB3"/>
    <mergeCell ref="DC3:DI3"/>
    <mergeCell ref="DJ3:DP3"/>
    <mergeCell ref="AK3:AQ3"/>
    <mergeCell ref="AR3:AX3"/>
    <mergeCell ref="AY3:BE3"/>
    <mergeCell ref="BF3:BL3"/>
    <mergeCell ref="BM3:BS3"/>
    <mergeCell ref="BT3:BZ3"/>
    <mergeCell ref="A3:B3"/>
    <mergeCell ref="C3:H3"/>
    <mergeCell ref="I3:O3"/>
    <mergeCell ref="P3:V3"/>
    <mergeCell ref="W3:AC3"/>
    <mergeCell ref="AD3:AJ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2"/>
  <sheetViews>
    <sheetView showGridLines="0" workbookViewId="0"/>
  </sheetViews>
  <sheetFormatPr defaultRowHeight="14.25"/>
  <cols>
    <col min="1" max="1" width="2.7109375" style="29" customWidth="1"/>
    <col min="2" max="2" width="48.7109375" style="29" customWidth="1"/>
    <col min="3" max="14" width="15.140625" style="29" customWidth="1"/>
    <col min="15" max="16384" width="9.140625" style="29"/>
  </cols>
  <sheetData>
    <row r="1" spans="2:14" s="36" customFormat="1" ht="15" customHeight="1">
      <c r="C1" s="2"/>
      <c r="D1" s="3"/>
      <c r="E1" s="3"/>
      <c r="F1" s="2"/>
      <c r="G1" s="3"/>
      <c r="H1" s="3"/>
      <c r="I1" s="2"/>
      <c r="J1" s="3"/>
      <c r="K1" s="3"/>
      <c r="L1" s="2"/>
      <c r="M1" s="3"/>
      <c r="N1" s="3"/>
    </row>
    <row r="2" spans="2:14" s="36" customFormat="1" ht="18" customHeight="1">
      <c r="B2" s="69" t="s">
        <v>30</v>
      </c>
      <c r="C2" s="51"/>
      <c r="D2" s="3"/>
      <c r="E2" s="3"/>
      <c r="F2" s="51"/>
      <c r="G2" s="3"/>
      <c r="H2" s="3"/>
      <c r="I2" s="3"/>
      <c r="J2" s="3"/>
      <c r="K2" s="3"/>
      <c r="L2" s="51"/>
      <c r="M2" s="3"/>
      <c r="N2" s="3"/>
    </row>
    <row r="3" spans="2:14" s="36" customFormat="1" ht="15" customHeight="1">
      <c r="D3" s="44"/>
      <c r="E3" s="44"/>
      <c r="G3" s="3"/>
      <c r="H3" s="3"/>
      <c r="I3" s="3"/>
      <c r="J3" s="3"/>
      <c r="K3" s="3"/>
      <c r="M3" s="44"/>
      <c r="N3" s="44"/>
    </row>
    <row r="4" spans="2:14" s="36" customFormat="1" ht="15" customHeight="1">
      <c r="B4" s="55" t="s">
        <v>124</v>
      </c>
      <c r="D4" s="44"/>
      <c r="E4" s="44"/>
      <c r="G4" s="3"/>
      <c r="H4" s="3"/>
      <c r="I4" s="3"/>
      <c r="J4" s="3"/>
      <c r="K4" s="3"/>
      <c r="M4" s="44"/>
      <c r="N4" s="44"/>
    </row>
    <row r="5" spans="2:14" s="36" customFormat="1" ht="15" customHeight="1" thickBot="1">
      <c r="C5" s="20"/>
      <c r="D5" s="51"/>
      <c r="E5" s="3"/>
      <c r="F5" s="2"/>
      <c r="G5" s="3"/>
      <c r="H5" s="3"/>
      <c r="I5" s="2"/>
      <c r="J5" s="3"/>
      <c r="K5" s="3"/>
      <c r="L5" s="2"/>
      <c r="M5" s="3"/>
      <c r="N5" s="3"/>
    </row>
    <row r="6" spans="2:14" ht="15" customHeight="1" thickBot="1">
      <c r="B6" s="212" t="s">
        <v>0</v>
      </c>
      <c r="C6" s="224" t="s">
        <v>1</v>
      </c>
      <c r="D6" s="225"/>
      <c r="E6" s="226"/>
      <c r="F6" s="224" t="s">
        <v>29</v>
      </c>
      <c r="G6" s="225" t="s">
        <v>28</v>
      </c>
      <c r="H6" s="226"/>
    </row>
    <row r="7" spans="2:14" ht="39.75" customHeight="1" thickBot="1">
      <c r="B7" s="223"/>
      <c r="C7" s="65" t="s">
        <v>92</v>
      </c>
      <c r="D7" s="65" t="s">
        <v>93</v>
      </c>
      <c r="E7" s="65" t="s">
        <v>91</v>
      </c>
      <c r="F7" s="65" t="s">
        <v>92</v>
      </c>
      <c r="G7" s="65" t="s">
        <v>93</v>
      </c>
      <c r="H7" s="65" t="s">
        <v>91</v>
      </c>
    </row>
    <row r="8" spans="2:14" s="50" customFormat="1" ht="15" customHeight="1">
      <c r="B8" s="140" t="s">
        <v>54</v>
      </c>
      <c r="C8" s="144">
        <v>0</v>
      </c>
      <c r="D8" s="144">
        <v>0</v>
      </c>
      <c r="E8" s="193">
        <v>0</v>
      </c>
      <c r="F8" s="144">
        <v>0</v>
      </c>
      <c r="G8" s="144">
        <v>12.22</v>
      </c>
      <c r="H8" s="193">
        <v>12.22</v>
      </c>
      <c r="I8" s="81"/>
    </row>
    <row r="9" spans="2:14" s="50" customFormat="1" ht="15" customHeight="1">
      <c r="B9" s="141" t="s">
        <v>3</v>
      </c>
      <c r="C9" s="128">
        <v>0</v>
      </c>
      <c r="D9" s="128">
        <v>0</v>
      </c>
      <c r="E9" s="188">
        <v>0</v>
      </c>
      <c r="F9" s="128">
        <v>0</v>
      </c>
      <c r="G9" s="128">
        <v>0</v>
      </c>
      <c r="H9" s="188">
        <v>0</v>
      </c>
      <c r="I9" s="81"/>
    </row>
    <row r="10" spans="2:14" s="50" customFormat="1" ht="15" customHeight="1">
      <c r="B10" s="141" t="s">
        <v>4</v>
      </c>
      <c r="C10" s="128">
        <v>0</v>
      </c>
      <c r="D10" s="128">
        <v>0</v>
      </c>
      <c r="E10" s="188">
        <v>0</v>
      </c>
      <c r="F10" s="128">
        <v>0</v>
      </c>
      <c r="G10" s="128">
        <v>20.54</v>
      </c>
      <c r="H10" s="188">
        <v>20.54</v>
      </c>
      <c r="I10" s="81"/>
    </row>
    <row r="11" spans="2:14" s="50" customFormat="1" ht="15" customHeight="1">
      <c r="B11" s="141" t="s">
        <v>5</v>
      </c>
      <c r="C11" s="128">
        <v>0</v>
      </c>
      <c r="D11" s="128">
        <v>0</v>
      </c>
      <c r="E11" s="188">
        <v>0</v>
      </c>
      <c r="F11" s="128">
        <v>1927</v>
      </c>
      <c r="G11" s="128">
        <v>609.46474999999998</v>
      </c>
      <c r="H11" s="188">
        <v>2536.4647500000001</v>
      </c>
      <c r="I11" s="81"/>
    </row>
    <row r="12" spans="2:14" s="50" customFormat="1" ht="15" customHeight="1">
      <c r="B12" s="141" t="s">
        <v>6</v>
      </c>
      <c r="C12" s="128">
        <v>0</v>
      </c>
      <c r="D12" s="128">
        <v>0</v>
      </c>
      <c r="E12" s="188">
        <v>0</v>
      </c>
      <c r="F12" s="128">
        <v>0</v>
      </c>
      <c r="G12" s="128">
        <v>12.13</v>
      </c>
      <c r="H12" s="188">
        <v>12.13</v>
      </c>
      <c r="I12" s="81"/>
    </row>
    <row r="13" spans="2:14" s="50" customFormat="1" ht="15" customHeight="1">
      <c r="B13" s="141" t="s">
        <v>69</v>
      </c>
      <c r="C13" s="128">
        <v>0</v>
      </c>
      <c r="D13" s="128">
        <v>0</v>
      </c>
      <c r="E13" s="188">
        <v>0</v>
      </c>
      <c r="F13" s="128">
        <v>8745</v>
      </c>
      <c r="G13" s="128">
        <v>57</v>
      </c>
      <c r="H13" s="188">
        <v>8802</v>
      </c>
      <c r="I13" s="81"/>
    </row>
    <row r="14" spans="2:14" s="50" customFormat="1" ht="15" customHeight="1">
      <c r="B14" s="141" t="s">
        <v>70</v>
      </c>
      <c r="C14" s="128">
        <v>0</v>
      </c>
      <c r="D14" s="128">
        <v>0</v>
      </c>
      <c r="E14" s="188">
        <v>0</v>
      </c>
      <c r="F14" s="128">
        <v>0</v>
      </c>
      <c r="G14" s="128">
        <v>118.68</v>
      </c>
      <c r="H14" s="188">
        <v>118.68</v>
      </c>
      <c r="I14" s="81"/>
    </row>
    <row r="15" spans="2:14" s="50" customFormat="1" ht="15" customHeight="1">
      <c r="B15" s="141" t="s">
        <v>7</v>
      </c>
      <c r="C15" s="128">
        <v>0</v>
      </c>
      <c r="D15" s="128">
        <v>0</v>
      </c>
      <c r="E15" s="188">
        <v>0</v>
      </c>
      <c r="F15" s="128">
        <v>0</v>
      </c>
      <c r="G15" s="128">
        <v>0</v>
      </c>
      <c r="H15" s="188">
        <v>0</v>
      </c>
      <c r="I15" s="81"/>
    </row>
    <row r="16" spans="2:14" s="50" customFormat="1" ht="15" customHeight="1">
      <c r="B16" s="141" t="s">
        <v>8</v>
      </c>
      <c r="C16" s="128">
        <v>0</v>
      </c>
      <c r="D16" s="128">
        <v>0</v>
      </c>
      <c r="E16" s="188">
        <v>0</v>
      </c>
      <c r="F16" s="128">
        <v>0</v>
      </c>
      <c r="G16" s="128">
        <v>0</v>
      </c>
      <c r="H16" s="188">
        <v>0</v>
      </c>
      <c r="I16" s="81"/>
    </row>
    <row r="17" spans="2:9" s="50" customFormat="1" ht="15" customHeight="1">
      <c r="B17" s="141" t="s">
        <v>9</v>
      </c>
      <c r="C17" s="128">
        <v>0</v>
      </c>
      <c r="D17" s="128">
        <v>0</v>
      </c>
      <c r="E17" s="188">
        <v>0</v>
      </c>
      <c r="F17" s="128">
        <v>0</v>
      </c>
      <c r="G17" s="128">
        <v>0</v>
      </c>
      <c r="H17" s="188">
        <v>0</v>
      </c>
      <c r="I17" s="81"/>
    </row>
    <row r="18" spans="2:9" s="50" customFormat="1" ht="15" customHeight="1">
      <c r="B18" s="141" t="s">
        <v>10</v>
      </c>
      <c r="C18" s="128">
        <v>0</v>
      </c>
      <c r="D18" s="128">
        <v>0</v>
      </c>
      <c r="E18" s="188">
        <v>0</v>
      </c>
      <c r="F18" s="128">
        <v>0</v>
      </c>
      <c r="G18" s="128">
        <v>0</v>
      </c>
      <c r="H18" s="188">
        <v>0</v>
      </c>
      <c r="I18" s="81"/>
    </row>
    <row r="19" spans="2:9" s="50" customFormat="1" ht="15" customHeight="1">
      <c r="B19" s="141" t="s">
        <v>71</v>
      </c>
      <c r="C19" s="128">
        <v>0</v>
      </c>
      <c r="D19" s="128">
        <v>0</v>
      </c>
      <c r="E19" s="188">
        <v>0</v>
      </c>
      <c r="F19" s="128">
        <v>0</v>
      </c>
      <c r="G19" s="128">
        <v>0</v>
      </c>
      <c r="H19" s="188">
        <v>0</v>
      </c>
      <c r="I19" s="81"/>
    </row>
    <row r="20" spans="2:9" s="50" customFormat="1" ht="15" customHeight="1">
      <c r="B20" s="141" t="s">
        <v>11</v>
      </c>
      <c r="C20" s="128">
        <v>0</v>
      </c>
      <c r="D20" s="128">
        <v>0</v>
      </c>
      <c r="E20" s="188">
        <v>0</v>
      </c>
      <c r="F20" s="128">
        <v>15235</v>
      </c>
      <c r="G20" s="128">
        <v>0</v>
      </c>
      <c r="H20" s="188">
        <v>15235</v>
      </c>
      <c r="I20" s="81"/>
    </row>
    <row r="21" spans="2:9" s="50" customFormat="1" ht="15" customHeight="1">
      <c r="B21" s="141" t="s">
        <v>12</v>
      </c>
      <c r="C21" s="128">
        <v>0</v>
      </c>
      <c r="D21" s="128">
        <v>0</v>
      </c>
      <c r="E21" s="188">
        <v>0</v>
      </c>
      <c r="F21" s="128">
        <v>0</v>
      </c>
      <c r="G21" s="128">
        <v>0</v>
      </c>
      <c r="H21" s="188">
        <v>0</v>
      </c>
      <c r="I21" s="81"/>
    </row>
    <row r="22" spans="2:9" s="50" customFormat="1" ht="15" customHeight="1">
      <c r="B22" s="141" t="s">
        <v>13</v>
      </c>
      <c r="C22" s="128">
        <v>0</v>
      </c>
      <c r="D22" s="128">
        <v>0</v>
      </c>
      <c r="E22" s="188">
        <v>0</v>
      </c>
      <c r="F22" s="128">
        <v>54243.9</v>
      </c>
      <c r="G22" s="128">
        <v>0</v>
      </c>
      <c r="H22" s="188">
        <v>54243.9</v>
      </c>
      <c r="I22" s="81"/>
    </row>
    <row r="23" spans="2:9" s="50" customFormat="1" ht="15" customHeight="1">
      <c r="B23" s="141" t="s">
        <v>14</v>
      </c>
      <c r="C23" s="128">
        <v>0</v>
      </c>
      <c r="D23" s="128">
        <v>0</v>
      </c>
      <c r="E23" s="188">
        <v>0</v>
      </c>
      <c r="F23" s="128">
        <v>0</v>
      </c>
      <c r="G23" s="128">
        <v>0</v>
      </c>
      <c r="H23" s="188">
        <v>0</v>
      </c>
      <c r="I23" s="81"/>
    </row>
    <row r="24" spans="2:9" s="50" customFormat="1" ht="15" customHeight="1">
      <c r="B24" s="141" t="s">
        <v>15</v>
      </c>
      <c r="C24" s="128">
        <v>0</v>
      </c>
      <c r="D24" s="128">
        <v>0</v>
      </c>
      <c r="E24" s="188">
        <v>0</v>
      </c>
      <c r="F24" s="128">
        <v>0</v>
      </c>
      <c r="G24" s="128">
        <v>0</v>
      </c>
      <c r="H24" s="188">
        <v>0</v>
      </c>
      <c r="I24" s="81"/>
    </row>
    <row r="25" spans="2:9" s="50" customFormat="1" ht="15" customHeight="1">
      <c r="B25" s="141" t="s">
        <v>16</v>
      </c>
      <c r="C25" s="128">
        <v>0</v>
      </c>
      <c r="D25" s="128">
        <v>0</v>
      </c>
      <c r="E25" s="188">
        <v>0</v>
      </c>
      <c r="F25" s="128">
        <v>0</v>
      </c>
      <c r="G25" s="128">
        <v>0</v>
      </c>
      <c r="H25" s="188">
        <v>0</v>
      </c>
      <c r="I25" s="81"/>
    </row>
    <row r="26" spans="2:9" s="50" customFormat="1" ht="15" customHeight="1">
      <c r="B26" s="141" t="s">
        <v>17</v>
      </c>
      <c r="C26" s="128">
        <v>0</v>
      </c>
      <c r="D26" s="128">
        <v>0</v>
      </c>
      <c r="E26" s="188">
        <v>0</v>
      </c>
      <c r="F26" s="128">
        <v>0</v>
      </c>
      <c r="G26" s="128">
        <v>0</v>
      </c>
      <c r="H26" s="188">
        <v>0</v>
      </c>
      <c r="I26" s="81"/>
    </row>
    <row r="27" spans="2:9" s="50" customFormat="1" ht="15" customHeight="1">
      <c r="B27" s="141" t="s">
        <v>72</v>
      </c>
      <c r="C27" s="128">
        <v>0</v>
      </c>
      <c r="D27" s="128">
        <v>0</v>
      </c>
      <c r="E27" s="188">
        <v>0</v>
      </c>
      <c r="F27" s="128">
        <v>0</v>
      </c>
      <c r="G27" s="128">
        <v>0</v>
      </c>
      <c r="H27" s="188">
        <v>0</v>
      </c>
      <c r="I27" s="81"/>
    </row>
    <row r="28" spans="2:9" s="50" customFormat="1" ht="15" customHeight="1">
      <c r="B28" s="141" t="s">
        <v>73</v>
      </c>
      <c r="C28" s="128">
        <v>0</v>
      </c>
      <c r="D28" s="128">
        <v>0</v>
      </c>
      <c r="E28" s="188">
        <v>0</v>
      </c>
      <c r="F28" s="128">
        <v>0</v>
      </c>
      <c r="G28" s="128">
        <v>0</v>
      </c>
      <c r="H28" s="188">
        <v>0</v>
      </c>
      <c r="I28" s="81"/>
    </row>
    <row r="29" spans="2:9" s="50" customFormat="1" ht="15" customHeight="1">
      <c r="B29" s="141" t="s">
        <v>18</v>
      </c>
      <c r="C29" s="128">
        <v>0</v>
      </c>
      <c r="D29" s="128">
        <v>0</v>
      </c>
      <c r="E29" s="188">
        <v>0</v>
      </c>
      <c r="F29" s="128">
        <v>0</v>
      </c>
      <c r="G29" s="128">
        <v>0</v>
      </c>
      <c r="H29" s="188">
        <v>0</v>
      </c>
      <c r="I29" s="81"/>
    </row>
    <row r="30" spans="2:9" s="50" customFormat="1" ht="15" customHeight="1">
      <c r="B30" s="141" t="s">
        <v>74</v>
      </c>
      <c r="C30" s="128">
        <v>0</v>
      </c>
      <c r="D30" s="128">
        <v>0</v>
      </c>
      <c r="E30" s="188">
        <v>0</v>
      </c>
      <c r="F30" s="128">
        <v>119309</v>
      </c>
      <c r="G30" s="128">
        <v>0</v>
      </c>
      <c r="H30" s="188">
        <v>119309</v>
      </c>
      <c r="I30" s="81"/>
    </row>
    <row r="31" spans="2:9" s="50" customFormat="1" ht="15" customHeight="1">
      <c r="B31" s="141" t="s">
        <v>75</v>
      </c>
      <c r="C31" s="145">
        <v>10347.202691774241</v>
      </c>
      <c r="D31" s="128">
        <v>468.48767685266881</v>
      </c>
      <c r="E31" s="188">
        <v>10815.690368626909</v>
      </c>
      <c r="F31" s="128">
        <v>0</v>
      </c>
      <c r="G31" s="128">
        <v>0</v>
      </c>
      <c r="H31" s="188">
        <v>0</v>
      </c>
      <c r="I31" s="81"/>
    </row>
    <row r="32" spans="2:9" s="50" customFormat="1" ht="15" customHeight="1">
      <c r="B32" s="141" t="s">
        <v>76</v>
      </c>
      <c r="C32" s="128">
        <v>0</v>
      </c>
      <c r="D32" s="128">
        <v>0</v>
      </c>
      <c r="E32" s="188">
        <v>0</v>
      </c>
      <c r="F32" s="128">
        <v>0</v>
      </c>
      <c r="G32" s="128">
        <v>0.26</v>
      </c>
      <c r="H32" s="188">
        <v>0.26</v>
      </c>
      <c r="I32" s="81"/>
    </row>
    <row r="33" spans="2:14" s="50" customFormat="1" ht="15" customHeight="1">
      <c r="B33" s="141" t="s">
        <v>19</v>
      </c>
      <c r="C33" s="128">
        <v>0</v>
      </c>
      <c r="D33" s="128">
        <v>0</v>
      </c>
      <c r="E33" s="188">
        <v>0</v>
      </c>
      <c r="F33" s="128">
        <v>0</v>
      </c>
      <c r="G33" s="128">
        <v>0</v>
      </c>
      <c r="H33" s="188">
        <v>0</v>
      </c>
      <c r="I33" s="81"/>
    </row>
    <row r="34" spans="2:14" s="50" customFormat="1" ht="15" customHeight="1">
      <c r="B34" s="141" t="s">
        <v>20</v>
      </c>
      <c r="C34" s="128">
        <v>0</v>
      </c>
      <c r="D34" s="128">
        <v>0</v>
      </c>
      <c r="E34" s="188">
        <v>0</v>
      </c>
      <c r="F34" s="128">
        <v>37200</v>
      </c>
      <c r="G34" s="128">
        <v>0</v>
      </c>
      <c r="H34" s="188">
        <v>37200</v>
      </c>
      <c r="I34" s="81"/>
    </row>
    <row r="35" spans="2:14" s="50" customFormat="1" ht="15" customHeight="1">
      <c r="B35" s="141" t="s">
        <v>77</v>
      </c>
      <c r="C35" s="128">
        <v>0</v>
      </c>
      <c r="D35" s="128">
        <v>0</v>
      </c>
      <c r="E35" s="188">
        <v>0</v>
      </c>
      <c r="F35" s="128">
        <v>0</v>
      </c>
      <c r="G35" s="128">
        <v>200.08</v>
      </c>
      <c r="H35" s="188">
        <v>200.08</v>
      </c>
      <c r="I35" s="81"/>
    </row>
    <row r="36" spans="2:14" s="50" customFormat="1" ht="15" customHeight="1">
      <c r="B36" s="141" t="s">
        <v>21</v>
      </c>
      <c r="C36" s="128">
        <v>0</v>
      </c>
      <c r="D36" s="128">
        <v>0</v>
      </c>
      <c r="E36" s="188">
        <v>0</v>
      </c>
      <c r="F36" s="128">
        <v>0</v>
      </c>
      <c r="G36" s="128">
        <v>0</v>
      </c>
      <c r="H36" s="188">
        <v>0</v>
      </c>
      <c r="I36" s="81"/>
    </row>
    <row r="37" spans="2:14" s="50" customFormat="1" ht="15" customHeight="1">
      <c r="B37" s="141" t="s">
        <v>22</v>
      </c>
      <c r="C37" s="128">
        <v>0</v>
      </c>
      <c r="D37" s="128">
        <v>0</v>
      </c>
      <c r="E37" s="188">
        <v>0</v>
      </c>
      <c r="F37" s="128">
        <v>0</v>
      </c>
      <c r="G37" s="128">
        <v>0</v>
      </c>
      <c r="H37" s="188">
        <v>0</v>
      </c>
      <c r="I37" s="81"/>
    </row>
    <row r="38" spans="2:14" s="50" customFormat="1" ht="15" customHeight="1">
      <c r="B38" s="141" t="s">
        <v>23</v>
      </c>
      <c r="C38" s="128">
        <v>0</v>
      </c>
      <c r="D38" s="128">
        <v>0</v>
      </c>
      <c r="E38" s="188">
        <v>0</v>
      </c>
      <c r="F38" s="128">
        <v>0</v>
      </c>
      <c r="G38" s="128">
        <v>0</v>
      </c>
      <c r="H38" s="188">
        <v>0</v>
      </c>
      <c r="I38" s="81"/>
    </row>
    <row r="39" spans="2:14" s="50" customFormat="1" ht="15" customHeight="1">
      <c r="B39" s="141" t="s">
        <v>24</v>
      </c>
      <c r="C39" s="128">
        <v>0</v>
      </c>
      <c r="D39" s="128">
        <v>0</v>
      </c>
      <c r="E39" s="188">
        <v>0</v>
      </c>
      <c r="F39" s="128">
        <v>0</v>
      </c>
      <c r="G39" s="128">
        <v>0</v>
      </c>
      <c r="H39" s="188">
        <v>0</v>
      </c>
      <c r="I39" s="81"/>
    </row>
    <row r="40" spans="2:14" s="50" customFormat="1" ht="15" customHeight="1" thickBot="1">
      <c r="B40" s="142" t="s">
        <v>78</v>
      </c>
      <c r="C40" s="130">
        <v>0</v>
      </c>
      <c r="D40" s="130">
        <v>0</v>
      </c>
      <c r="E40" s="189">
        <v>0</v>
      </c>
      <c r="F40" s="130">
        <v>0</v>
      </c>
      <c r="G40" s="130">
        <v>0</v>
      </c>
      <c r="H40" s="189">
        <v>0</v>
      </c>
      <c r="I40" s="81"/>
    </row>
    <row r="41" spans="2:14" s="50" customFormat="1" ht="15" customHeight="1" thickBot="1">
      <c r="B41" s="143" t="s">
        <v>25</v>
      </c>
      <c r="C41" s="132">
        <v>10347.202691774241</v>
      </c>
      <c r="D41" s="132">
        <v>468.48767685266881</v>
      </c>
      <c r="E41" s="132">
        <v>10815.690368626909</v>
      </c>
      <c r="F41" s="132">
        <v>236659.9</v>
      </c>
      <c r="G41" s="132">
        <v>1030.3747499999999</v>
      </c>
      <c r="H41" s="146">
        <v>237690.27474999998</v>
      </c>
      <c r="I41" s="81"/>
    </row>
    <row r="42" spans="2:14" ht="15" customHeight="1"/>
    <row r="43" spans="2:14" ht="15" customHeight="1"/>
    <row r="44" spans="2:14" s="36" customFormat="1" ht="15" customHeight="1">
      <c r="B44" s="1" t="s">
        <v>59</v>
      </c>
      <c r="D44" s="44"/>
      <c r="E44" s="44"/>
      <c r="G44" s="44"/>
      <c r="H44" s="44"/>
      <c r="J44" s="44"/>
      <c r="K44" s="44"/>
      <c r="M44" s="44"/>
      <c r="N44" s="44"/>
    </row>
    <row r="45" spans="2:14" s="36" customFormat="1" ht="15" customHeight="1" thickBot="1">
      <c r="C45" s="2"/>
      <c r="D45" s="3"/>
      <c r="E45" s="3"/>
      <c r="F45" s="2"/>
      <c r="G45" s="3"/>
      <c r="H45" s="3"/>
      <c r="I45" s="2"/>
      <c r="J45" s="3"/>
      <c r="K45" s="3"/>
      <c r="L45" s="2"/>
      <c r="M45" s="3"/>
      <c r="N45" s="3"/>
    </row>
    <row r="46" spans="2:14" ht="27.75" customHeight="1" thickBot="1">
      <c r="B46" s="212" t="s">
        <v>0</v>
      </c>
      <c r="C46" s="224" t="s">
        <v>143</v>
      </c>
      <c r="D46" s="225"/>
      <c r="E46" s="226"/>
      <c r="F46" s="224" t="s">
        <v>144</v>
      </c>
      <c r="G46" s="225"/>
      <c r="H46" s="226"/>
      <c r="I46" s="224" t="s">
        <v>147</v>
      </c>
      <c r="J46" s="225"/>
      <c r="K46" s="226"/>
    </row>
    <row r="47" spans="2:14" ht="39.75" customHeight="1" thickBot="1">
      <c r="B47" s="223"/>
      <c r="C47" s="42" t="s">
        <v>92</v>
      </c>
      <c r="D47" s="42" t="s">
        <v>93</v>
      </c>
      <c r="E47" s="42" t="s">
        <v>91</v>
      </c>
      <c r="F47" s="42" t="s">
        <v>92</v>
      </c>
      <c r="G47" s="42" t="s">
        <v>93</v>
      </c>
      <c r="H47" s="42" t="s">
        <v>91</v>
      </c>
      <c r="I47" s="42" t="s">
        <v>145</v>
      </c>
      <c r="J47" s="42" t="s">
        <v>146</v>
      </c>
      <c r="K47" s="42" t="s">
        <v>25</v>
      </c>
    </row>
    <row r="48" spans="2:14" s="50" customFormat="1" ht="15" customHeight="1">
      <c r="B48" s="147" t="s">
        <v>54</v>
      </c>
      <c r="C48" s="126">
        <v>0</v>
      </c>
      <c r="D48" s="126">
        <v>0</v>
      </c>
      <c r="E48" s="194">
        <v>0</v>
      </c>
      <c r="F48" s="126">
        <v>0</v>
      </c>
      <c r="G48" s="126">
        <v>12.22</v>
      </c>
      <c r="H48" s="194">
        <v>12.22</v>
      </c>
      <c r="I48" s="126">
        <v>0</v>
      </c>
      <c r="J48" s="126">
        <v>0</v>
      </c>
      <c r="K48" s="194">
        <v>0</v>
      </c>
    </row>
    <row r="49" spans="2:11" s="50" customFormat="1" ht="15" customHeight="1">
      <c r="B49" s="141" t="s">
        <v>3</v>
      </c>
      <c r="C49" s="128">
        <v>0</v>
      </c>
      <c r="D49" s="128">
        <v>0</v>
      </c>
      <c r="E49" s="195">
        <v>0</v>
      </c>
      <c r="F49" s="128">
        <v>0</v>
      </c>
      <c r="G49" s="128">
        <v>0</v>
      </c>
      <c r="H49" s="195">
        <v>0</v>
      </c>
      <c r="I49" s="128">
        <v>0</v>
      </c>
      <c r="J49" s="128">
        <v>0</v>
      </c>
      <c r="K49" s="195">
        <v>0</v>
      </c>
    </row>
    <row r="50" spans="2:11" s="50" customFormat="1" ht="15" customHeight="1">
      <c r="B50" s="141" t="s">
        <v>4</v>
      </c>
      <c r="C50" s="128">
        <v>0</v>
      </c>
      <c r="D50" s="128">
        <v>0</v>
      </c>
      <c r="E50" s="195">
        <v>0</v>
      </c>
      <c r="F50" s="128">
        <v>0</v>
      </c>
      <c r="G50" s="128">
        <v>20.54</v>
      </c>
      <c r="H50" s="195">
        <v>20.54</v>
      </c>
      <c r="I50" s="128">
        <v>0</v>
      </c>
      <c r="J50" s="128">
        <v>0</v>
      </c>
      <c r="K50" s="195">
        <v>0</v>
      </c>
    </row>
    <row r="51" spans="2:11" s="50" customFormat="1" ht="15" customHeight="1">
      <c r="B51" s="141" t="s">
        <v>5</v>
      </c>
      <c r="C51" s="128">
        <v>1927</v>
      </c>
      <c r="D51" s="128">
        <v>0</v>
      </c>
      <c r="E51" s="195">
        <v>1927</v>
      </c>
      <c r="F51" s="128">
        <v>0</v>
      </c>
      <c r="G51" s="128">
        <v>609.46474999999998</v>
      </c>
      <c r="H51" s="195">
        <v>609.46474999999998</v>
      </c>
      <c r="I51" s="128">
        <v>0</v>
      </c>
      <c r="J51" s="128">
        <v>0</v>
      </c>
      <c r="K51" s="195">
        <v>0</v>
      </c>
    </row>
    <row r="52" spans="2:11" s="50" customFormat="1" ht="15" customHeight="1">
      <c r="B52" s="141" t="s">
        <v>6</v>
      </c>
      <c r="C52" s="128">
        <v>0</v>
      </c>
      <c r="D52" s="128">
        <v>0</v>
      </c>
      <c r="E52" s="195">
        <v>0</v>
      </c>
      <c r="F52" s="128">
        <v>0</v>
      </c>
      <c r="G52" s="128">
        <v>12.13</v>
      </c>
      <c r="H52" s="195">
        <v>12.13</v>
      </c>
      <c r="I52" s="128">
        <v>0</v>
      </c>
      <c r="J52" s="128">
        <v>0</v>
      </c>
      <c r="K52" s="195">
        <v>0</v>
      </c>
    </row>
    <row r="53" spans="2:11" s="50" customFormat="1" ht="15" customHeight="1">
      <c r="B53" s="141" t="s">
        <v>69</v>
      </c>
      <c r="C53" s="128">
        <v>8745</v>
      </c>
      <c r="D53" s="128">
        <v>0</v>
      </c>
      <c r="E53" s="195">
        <v>8745</v>
      </c>
      <c r="F53" s="128">
        <v>0</v>
      </c>
      <c r="G53" s="128">
        <v>57</v>
      </c>
      <c r="H53" s="195">
        <v>57</v>
      </c>
      <c r="I53" s="128">
        <v>0</v>
      </c>
      <c r="J53" s="128">
        <v>0</v>
      </c>
      <c r="K53" s="195">
        <v>0</v>
      </c>
    </row>
    <row r="54" spans="2:11" s="50" customFormat="1" ht="15" customHeight="1">
      <c r="B54" s="141" t="s">
        <v>70</v>
      </c>
      <c r="C54" s="128">
        <v>0</v>
      </c>
      <c r="D54" s="128">
        <v>0</v>
      </c>
      <c r="E54" s="195">
        <v>0</v>
      </c>
      <c r="F54" s="128">
        <v>0</v>
      </c>
      <c r="G54" s="128">
        <v>118.68</v>
      </c>
      <c r="H54" s="195">
        <v>118.68</v>
      </c>
      <c r="I54" s="128">
        <v>0</v>
      </c>
      <c r="J54" s="128">
        <v>0</v>
      </c>
      <c r="K54" s="195">
        <v>0</v>
      </c>
    </row>
    <row r="55" spans="2:11" s="50" customFormat="1" ht="15" customHeight="1">
      <c r="B55" s="141" t="s">
        <v>7</v>
      </c>
      <c r="C55" s="128">
        <v>0</v>
      </c>
      <c r="D55" s="128">
        <v>0</v>
      </c>
      <c r="E55" s="195">
        <v>0</v>
      </c>
      <c r="F55" s="128">
        <v>0</v>
      </c>
      <c r="G55" s="128">
        <v>0</v>
      </c>
      <c r="H55" s="195">
        <v>0</v>
      </c>
      <c r="I55" s="128">
        <v>0</v>
      </c>
      <c r="J55" s="128">
        <v>0</v>
      </c>
      <c r="K55" s="195">
        <v>0</v>
      </c>
    </row>
    <row r="56" spans="2:11" s="50" customFormat="1" ht="15" customHeight="1">
      <c r="B56" s="141" t="s">
        <v>8</v>
      </c>
      <c r="C56" s="128">
        <v>0</v>
      </c>
      <c r="D56" s="128">
        <v>0</v>
      </c>
      <c r="E56" s="195">
        <v>0</v>
      </c>
      <c r="F56" s="128">
        <v>0</v>
      </c>
      <c r="G56" s="128">
        <v>0</v>
      </c>
      <c r="H56" s="195">
        <v>0</v>
      </c>
      <c r="I56" s="128">
        <v>0</v>
      </c>
      <c r="J56" s="128">
        <v>0</v>
      </c>
      <c r="K56" s="195">
        <v>0</v>
      </c>
    </row>
    <row r="57" spans="2:11" s="50" customFormat="1" ht="15" customHeight="1">
      <c r="B57" s="141" t="s">
        <v>9</v>
      </c>
      <c r="C57" s="128">
        <v>0</v>
      </c>
      <c r="D57" s="128">
        <v>0</v>
      </c>
      <c r="E57" s="195">
        <v>0</v>
      </c>
      <c r="F57" s="128">
        <v>0</v>
      </c>
      <c r="G57" s="128">
        <v>0</v>
      </c>
      <c r="H57" s="195">
        <v>0</v>
      </c>
      <c r="I57" s="128">
        <v>0</v>
      </c>
      <c r="J57" s="128">
        <v>0</v>
      </c>
      <c r="K57" s="195">
        <v>0</v>
      </c>
    </row>
    <row r="58" spans="2:11" s="50" customFormat="1" ht="15" customHeight="1">
      <c r="B58" s="141" t="s">
        <v>10</v>
      </c>
      <c r="C58" s="128">
        <v>0</v>
      </c>
      <c r="D58" s="128">
        <v>0</v>
      </c>
      <c r="E58" s="195">
        <v>0</v>
      </c>
      <c r="F58" s="128">
        <v>0</v>
      </c>
      <c r="G58" s="128">
        <v>0</v>
      </c>
      <c r="H58" s="195">
        <v>0</v>
      </c>
      <c r="I58" s="128">
        <v>0</v>
      </c>
      <c r="J58" s="128">
        <v>0</v>
      </c>
      <c r="K58" s="195">
        <v>0</v>
      </c>
    </row>
    <row r="59" spans="2:11" s="50" customFormat="1" ht="15" customHeight="1">
      <c r="B59" s="141" t="s">
        <v>71</v>
      </c>
      <c r="C59" s="128">
        <v>0</v>
      </c>
      <c r="D59" s="128">
        <v>0</v>
      </c>
      <c r="E59" s="195">
        <v>0</v>
      </c>
      <c r="F59" s="128">
        <v>0</v>
      </c>
      <c r="G59" s="128">
        <v>0</v>
      </c>
      <c r="H59" s="195">
        <v>0</v>
      </c>
      <c r="I59" s="128">
        <v>0</v>
      </c>
      <c r="J59" s="128">
        <v>0</v>
      </c>
      <c r="K59" s="195">
        <v>0</v>
      </c>
    </row>
    <row r="60" spans="2:11" s="50" customFormat="1" ht="15" customHeight="1">
      <c r="B60" s="141" t="s">
        <v>11</v>
      </c>
      <c r="C60" s="128">
        <v>15235</v>
      </c>
      <c r="D60" s="128">
        <v>0</v>
      </c>
      <c r="E60" s="195">
        <v>15235</v>
      </c>
      <c r="F60" s="128">
        <v>0</v>
      </c>
      <c r="G60" s="128">
        <v>0</v>
      </c>
      <c r="H60" s="195">
        <v>0</v>
      </c>
      <c r="I60" s="128">
        <v>0</v>
      </c>
      <c r="J60" s="128">
        <v>0</v>
      </c>
      <c r="K60" s="195">
        <v>0</v>
      </c>
    </row>
    <row r="61" spans="2:11" s="50" customFormat="1" ht="15" customHeight="1">
      <c r="B61" s="141" t="s">
        <v>12</v>
      </c>
      <c r="C61" s="128">
        <v>0</v>
      </c>
      <c r="D61" s="128">
        <v>0</v>
      </c>
      <c r="E61" s="195">
        <v>0</v>
      </c>
      <c r="F61" s="128">
        <v>0</v>
      </c>
      <c r="G61" s="128">
        <v>0</v>
      </c>
      <c r="H61" s="195">
        <v>0</v>
      </c>
      <c r="I61" s="128">
        <v>0</v>
      </c>
      <c r="J61" s="128">
        <v>0</v>
      </c>
      <c r="K61" s="195">
        <v>0</v>
      </c>
    </row>
    <row r="62" spans="2:11" s="50" customFormat="1" ht="15" customHeight="1">
      <c r="B62" s="141" t="s">
        <v>13</v>
      </c>
      <c r="C62" s="128">
        <v>54243.9</v>
      </c>
      <c r="D62" s="128">
        <v>0</v>
      </c>
      <c r="E62" s="195">
        <v>54243.9</v>
      </c>
      <c r="F62" s="128">
        <v>0</v>
      </c>
      <c r="G62" s="128">
        <v>0</v>
      </c>
      <c r="H62" s="195">
        <v>0</v>
      </c>
      <c r="I62" s="128">
        <v>0</v>
      </c>
      <c r="J62" s="128">
        <v>0</v>
      </c>
      <c r="K62" s="195">
        <v>0</v>
      </c>
    </row>
    <row r="63" spans="2:11" s="50" customFormat="1" ht="15" customHeight="1">
      <c r="B63" s="141" t="s">
        <v>14</v>
      </c>
      <c r="C63" s="128">
        <v>0</v>
      </c>
      <c r="D63" s="128">
        <v>0</v>
      </c>
      <c r="E63" s="195">
        <v>0</v>
      </c>
      <c r="F63" s="128">
        <v>0</v>
      </c>
      <c r="G63" s="128">
        <v>0</v>
      </c>
      <c r="H63" s="195">
        <v>0</v>
      </c>
      <c r="I63" s="128">
        <v>0</v>
      </c>
      <c r="J63" s="128">
        <v>0</v>
      </c>
      <c r="K63" s="195">
        <v>0</v>
      </c>
    </row>
    <row r="64" spans="2:11" s="50" customFormat="1" ht="15" customHeight="1">
      <c r="B64" s="141" t="s">
        <v>15</v>
      </c>
      <c r="C64" s="128">
        <v>0</v>
      </c>
      <c r="D64" s="128">
        <v>0</v>
      </c>
      <c r="E64" s="195">
        <v>0</v>
      </c>
      <c r="F64" s="128">
        <v>0</v>
      </c>
      <c r="G64" s="128">
        <v>0</v>
      </c>
      <c r="H64" s="195">
        <v>0</v>
      </c>
      <c r="I64" s="128">
        <v>0</v>
      </c>
      <c r="J64" s="128">
        <v>0</v>
      </c>
      <c r="K64" s="195">
        <v>0</v>
      </c>
    </row>
    <row r="65" spans="2:11" s="50" customFormat="1" ht="15" customHeight="1">
      <c r="B65" s="141" t="s">
        <v>16</v>
      </c>
      <c r="C65" s="128">
        <v>0</v>
      </c>
      <c r="D65" s="128">
        <v>0</v>
      </c>
      <c r="E65" s="195">
        <v>0</v>
      </c>
      <c r="F65" s="128">
        <v>0</v>
      </c>
      <c r="G65" s="128">
        <v>0</v>
      </c>
      <c r="H65" s="195">
        <v>0</v>
      </c>
      <c r="I65" s="128">
        <v>0</v>
      </c>
      <c r="J65" s="128">
        <v>0</v>
      </c>
      <c r="K65" s="195">
        <v>0</v>
      </c>
    </row>
    <row r="66" spans="2:11" s="50" customFormat="1" ht="15" customHeight="1">
      <c r="B66" s="141" t="s">
        <v>17</v>
      </c>
      <c r="C66" s="128">
        <v>0</v>
      </c>
      <c r="D66" s="128">
        <v>0</v>
      </c>
      <c r="E66" s="195">
        <v>0</v>
      </c>
      <c r="F66" s="128">
        <v>0</v>
      </c>
      <c r="G66" s="128">
        <v>0</v>
      </c>
      <c r="H66" s="195">
        <v>0</v>
      </c>
      <c r="I66" s="128">
        <v>0</v>
      </c>
      <c r="J66" s="128">
        <v>0</v>
      </c>
      <c r="K66" s="195">
        <v>0</v>
      </c>
    </row>
    <row r="67" spans="2:11" s="50" customFormat="1" ht="15" customHeight="1">
      <c r="B67" s="141" t="s">
        <v>72</v>
      </c>
      <c r="C67" s="128">
        <v>0</v>
      </c>
      <c r="D67" s="128">
        <v>0</v>
      </c>
      <c r="E67" s="195">
        <v>0</v>
      </c>
      <c r="F67" s="128">
        <v>0</v>
      </c>
      <c r="G67" s="128">
        <v>0</v>
      </c>
      <c r="H67" s="195">
        <v>0</v>
      </c>
      <c r="I67" s="128">
        <v>0</v>
      </c>
      <c r="J67" s="128">
        <v>0</v>
      </c>
      <c r="K67" s="195">
        <v>0</v>
      </c>
    </row>
    <row r="68" spans="2:11" s="50" customFormat="1" ht="15" customHeight="1">
      <c r="B68" s="141" t="s">
        <v>73</v>
      </c>
      <c r="C68" s="128">
        <v>0</v>
      </c>
      <c r="D68" s="128">
        <v>0</v>
      </c>
      <c r="E68" s="195">
        <v>0</v>
      </c>
      <c r="F68" s="128">
        <v>0</v>
      </c>
      <c r="G68" s="128">
        <v>0</v>
      </c>
      <c r="H68" s="195">
        <v>0</v>
      </c>
      <c r="I68" s="128">
        <v>0</v>
      </c>
      <c r="J68" s="128">
        <v>0</v>
      </c>
      <c r="K68" s="195">
        <v>0</v>
      </c>
    </row>
    <row r="69" spans="2:11" s="50" customFormat="1" ht="15" customHeight="1">
      <c r="B69" s="141" t="s">
        <v>18</v>
      </c>
      <c r="C69" s="128">
        <v>0</v>
      </c>
      <c r="D69" s="128">
        <v>0</v>
      </c>
      <c r="E69" s="195">
        <v>0</v>
      </c>
      <c r="F69" s="128">
        <v>0</v>
      </c>
      <c r="G69" s="128">
        <v>0</v>
      </c>
      <c r="H69" s="195">
        <v>0</v>
      </c>
      <c r="I69" s="128">
        <v>0</v>
      </c>
      <c r="J69" s="128">
        <v>0</v>
      </c>
      <c r="K69" s="195">
        <v>0</v>
      </c>
    </row>
    <row r="70" spans="2:11" s="50" customFormat="1" ht="15" customHeight="1">
      <c r="B70" s="141" t="s">
        <v>74</v>
      </c>
      <c r="C70" s="128">
        <v>119309</v>
      </c>
      <c r="D70" s="128">
        <v>0</v>
      </c>
      <c r="E70" s="195">
        <v>119309</v>
      </c>
      <c r="F70" s="128">
        <v>0</v>
      </c>
      <c r="G70" s="128">
        <v>0</v>
      </c>
      <c r="H70" s="195">
        <v>0</v>
      </c>
      <c r="I70" s="128">
        <v>0</v>
      </c>
      <c r="J70" s="128">
        <v>0</v>
      </c>
      <c r="K70" s="195">
        <v>0</v>
      </c>
    </row>
    <row r="71" spans="2:11" s="50" customFormat="1" ht="15" customHeight="1">
      <c r="B71" s="141" t="s">
        <v>75</v>
      </c>
      <c r="C71" s="128">
        <v>0</v>
      </c>
      <c r="D71" s="128">
        <v>0</v>
      </c>
      <c r="E71" s="195">
        <v>0</v>
      </c>
      <c r="F71" s="128">
        <v>0</v>
      </c>
      <c r="G71" s="128">
        <v>0</v>
      </c>
      <c r="H71" s="195">
        <v>0</v>
      </c>
      <c r="I71" s="128">
        <v>0</v>
      </c>
      <c r="J71" s="128">
        <v>0</v>
      </c>
      <c r="K71" s="195">
        <v>0</v>
      </c>
    </row>
    <row r="72" spans="2:11" s="50" customFormat="1" ht="15" customHeight="1">
      <c r="B72" s="141" t="s">
        <v>76</v>
      </c>
      <c r="C72" s="128">
        <v>0</v>
      </c>
      <c r="D72" s="128">
        <v>0</v>
      </c>
      <c r="E72" s="195">
        <v>0</v>
      </c>
      <c r="F72" s="128">
        <v>0</v>
      </c>
      <c r="G72" s="128">
        <v>0.26</v>
      </c>
      <c r="H72" s="195">
        <v>0.26</v>
      </c>
      <c r="I72" s="128">
        <v>0</v>
      </c>
      <c r="J72" s="128">
        <v>0</v>
      </c>
      <c r="K72" s="195">
        <v>0</v>
      </c>
    </row>
    <row r="73" spans="2:11" s="50" customFormat="1" ht="15" customHeight="1">
      <c r="B73" s="141" t="s">
        <v>19</v>
      </c>
      <c r="C73" s="128">
        <v>0</v>
      </c>
      <c r="D73" s="128">
        <v>0</v>
      </c>
      <c r="E73" s="195">
        <v>0</v>
      </c>
      <c r="F73" s="128">
        <v>0</v>
      </c>
      <c r="G73" s="128">
        <v>0</v>
      </c>
      <c r="H73" s="195">
        <v>0</v>
      </c>
      <c r="I73" s="128">
        <v>0</v>
      </c>
      <c r="J73" s="128">
        <v>0</v>
      </c>
      <c r="K73" s="195">
        <v>0</v>
      </c>
    </row>
    <row r="74" spans="2:11" s="50" customFormat="1" ht="15" customHeight="1">
      <c r="B74" s="141" t="s">
        <v>20</v>
      </c>
      <c r="C74" s="128">
        <v>37200</v>
      </c>
      <c r="D74" s="128">
        <v>0</v>
      </c>
      <c r="E74" s="195">
        <v>37200</v>
      </c>
      <c r="F74" s="128">
        <v>0</v>
      </c>
      <c r="G74" s="128">
        <v>0</v>
      </c>
      <c r="H74" s="195">
        <v>0</v>
      </c>
      <c r="I74" s="128">
        <v>0</v>
      </c>
      <c r="J74" s="128">
        <v>0</v>
      </c>
      <c r="K74" s="195">
        <v>0</v>
      </c>
    </row>
    <row r="75" spans="2:11" s="50" customFormat="1" ht="15" customHeight="1">
      <c r="B75" s="141" t="s">
        <v>77</v>
      </c>
      <c r="C75" s="128">
        <v>0</v>
      </c>
      <c r="D75" s="128">
        <v>0</v>
      </c>
      <c r="E75" s="195">
        <v>0</v>
      </c>
      <c r="F75" s="128">
        <v>0</v>
      </c>
      <c r="G75" s="128">
        <v>200.08</v>
      </c>
      <c r="H75" s="195">
        <v>200.08</v>
      </c>
      <c r="I75" s="128">
        <v>0</v>
      </c>
      <c r="J75" s="128">
        <v>0</v>
      </c>
      <c r="K75" s="195">
        <v>0</v>
      </c>
    </row>
    <row r="76" spans="2:11" s="50" customFormat="1" ht="15" customHeight="1">
      <c r="B76" s="141" t="s">
        <v>21</v>
      </c>
      <c r="C76" s="128">
        <v>0</v>
      </c>
      <c r="D76" s="128">
        <v>0</v>
      </c>
      <c r="E76" s="195">
        <v>0</v>
      </c>
      <c r="F76" s="128">
        <v>0</v>
      </c>
      <c r="G76" s="128">
        <v>0</v>
      </c>
      <c r="H76" s="195">
        <v>0</v>
      </c>
      <c r="I76" s="128">
        <v>0</v>
      </c>
      <c r="J76" s="128">
        <v>0</v>
      </c>
      <c r="K76" s="195">
        <v>0</v>
      </c>
    </row>
    <row r="77" spans="2:11" s="50" customFormat="1" ht="15" customHeight="1">
      <c r="B77" s="141" t="s">
        <v>22</v>
      </c>
      <c r="C77" s="128">
        <v>0</v>
      </c>
      <c r="D77" s="128">
        <v>0</v>
      </c>
      <c r="E77" s="195">
        <v>0</v>
      </c>
      <c r="F77" s="128">
        <v>0</v>
      </c>
      <c r="G77" s="128">
        <v>0</v>
      </c>
      <c r="H77" s="195">
        <v>0</v>
      </c>
      <c r="I77" s="128">
        <v>0</v>
      </c>
      <c r="J77" s="128">
        <v>0</v>
      </c>
      <c r="K77" s="195">
        <v>0</v>
      </c>
    </row>
    <row r="78" spans="2:11" s="50" customFormat="1" ht="15" customHeight="1">
      <c r="B78" s="141" t="s">
        <v>23</v>
      </c>
      <c r="C78" s="128">
        <v>0</v>
      </c>
      <c r="D78" s="128">
        <v>0</v>
      </c>
      <c r="E78" s="195">
        <v>0</v>
      </c>
      <c r="F78" s="128">
        <v>0</v>
      </c>
      <c r="G78" s="128">
        <v>0</v>
      </c>
      <c r="H78" s="195">
        <v>0</v>
      </c>
      <c r="I78" s="128">
        <v>0</v>
      </c>
      <c r="J78" s="128">
        <v>0</v>
      </c>
      <c r="K78" s="195">
        <v>0</v>
      </c>
    </row>
    <row r="79" spans="2:11" s="50" customFormat="1" ht="15" customHeight="1">
      <c r="B79" s="141" t="s">
        <v>24</v>
      </c>
      <c r="C79" s="128">
        <v>0</v>
      </c>
      <c r="D79" s="128">
        <v>0</v>
      </c>
      <c r="E79" s="195">
        <v>0</v>
      </c>
      <c r="F79" s="128">
        <v>0</v>
      </c>
      <c r="G79" s="128">
        <v>0</v>
      </c>
      <c r="H79" s="195">
        <v>0</v>
      </c>
      <c r="I79" s="128">
        <v>0</v>
      </c>
      <c r="J79" s="128">
        <v>0</v>
      </c>
      <c r="K79" s="195">
        <v>0</v>
      </c>
    </row>
    <row r="80" spans="2:11" s="50" customFormat="1" ht="15" customHeight="1" thickBot="1">
      <c r="B80" s="142" t="s">
        <v>78</v>
      </c>
      <c r="C80" s="130">
        <v>0</v>
      </c>
      <c r="D80" s="130">
        <v>0</v>
      </c>
      <c r="E80" s="196">
        <v>0</v>
      </c>
      <c r="F80" s="130">
        <v>0</v>
      </c>
      <c r="G80" s="130">
        <v>0</v>
      </c>
      <c r="H80" s="196">
        <v>0</v>
      </c>
      <c r="I80" s="130">
        <v>0</v>
      </c>
      <c r="J80" s="130">
        <v>0</v>
      </c>
      <c r="K80" s="196">
        <v>0</v>
      </c>
    </row>
    <row r="81" spans="2:11" s="50" customFormat="1" ht="15" customHeight="1" thickBot="1">
      <c r="B81" s="143" t="s">
        <v>25</v>
      </c>
      <c r="C81" s="132">
        <v>236659.9</v>
      </c>
      <c r="D81" s="132">
        <v>0</v>
      </c>
      <c r="E81" s="148">
        <v>236659.9</v>
      </c>
      <c r="F81" s="132">
        <v>0</v>
      </c>
      <c r="G81" s="132">
        <v>1030.3747499999999</v>
      </c>
      <c r="H81" s="148">
        <v>1030.3747499999999</v>
      </c>
      <c r="I81" s="132">
        <v>0</v>
      </c>
      <c r="J81" s="132">
        <v>0</v>
      </c>
      <c r="K81" s="148">
        <v>0</v>
      </c>
    </row>
    <row r="82" spans="2:11">
      <c r="C82" s="60"/>
      <c r="D82" s="60"/>
      <c r="E82" s="60"/>
      <c r="F82" s="60"/>
      <c r="G82" s="60"/>
      <c r="H82" s="60"/>
    </row>
  </sheetData>
  <mergeCells count="7">
    <mergeCell ref="I46:K46"/>
    <mergeCell ref="B6:B7"/>
    <mergeCell ref="B46:B47"/>
    <mergeCell ref="C6:E6"/>
    <mergeCell ref="F6:H6"/>
    <mergeCell ref="C46:E46"/>
    <mergeCell ref="F46:H46"/>
  </mergeCells>
  <phoneticPr fontId="20"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
  <sheetViews>
    <sheetView workbookViewId="0"/>
  </sheetViews>
  <sheetFormatPr defaultRowHeight="15" customHeight="1"/>
  <cols>
    <col min="1" max="1" width="2.7109375" style="36" customWidth="1"/>
    <col min="2" max="2" width="22.7109375" style="36" customWidth="1"/>
    <col min="3" max="5" width="16.7109375" style="36" customWidth="1"/>
    <col min="6" max="9" width="17.42578125" style="36" customWidth="1"/>
    <col min="10" max="10" width="14.42578125" style="36" customWidth="1"/>
    <col min="11" max="16" width="11.140625" style="36" customWidth="1"/>
    <col min="17" max="16384" width="9.140625" style="36"/>
  </cols>
  <sheetData>
    <row r="1" spans="2:12" ht="15" customHeight="1">
      <c r="C1" s="1"/>
      <c r="D1" s="4"/>
      <c r="E1" s="4"/>
      <c r="F1" s="4"/>
      <c r="H1" s="4"/>
      <c r="I1" s="4"/>
      <c r="L1" s="5"/>
    </row>
    <row r="2" spans="2:12" ht="18" customHeight="1">
      <c r="B2" s="70" t="s">
        <v>33</v>
      </c>
    </row>
    <row r="4" spans="2:12" ht="15" customHeight="1">
      <c r="B4" s="55" t="s">
        <v>60</v>
      </c>
      <c r="C4" s="2"/>
      <c r="D4" s="3"/>
      <c r="E4" s="3"/>
      <c r="F4" s="3"/>
      <c r="G4" s="3"/>
      <c r="H4" s="3"/>
      <c r="I4" s="3"/>
      <c r="J4" s="3"/>
    </row>
    <row r="5" spans="2:12" ht="15" customHeight="1" thickBot="1">
      <c r="C5" s="2"/>
      <c r="D5" s="3"/>
      <c r="E5" s="3"/>
      <c r="F5" s="3"/>
      <c r="G5" s="3"/>
      <c r="H5" s="3"/>
      <c r="I5" s="3"/>
      <c r="J5" s="3"/>
    </row>
    <row r="6" spans="2:12" ht="60.75" customHeight="1" thickBot="1">
      <c r="B6" s="73" t="s">
        <v>26</v>
      </c>
      <c r="C6" s="48" t="s">
        <v>94</v>
      </c>
      <c r="D6" s="48" t="s">
        <v>95</v>
      </c>
      <c r="E6" s="47" t="s">
        <v>96</v>
      </c>
      <c r="F6" s="48" t="s">
        <v>132</v>
      </c>
      <c r="G6" s="47" t="s">
        <v>142</v>
      </c>
      <c r="H6" s="3"/>
    </row>
    <row r="7" spans="2:12" ht="15" customHeight="1">
      <c r="B7" s="149" t="s">
        <v>1</v>
      </c>
      <c r="C7" s="113">
        <v>1515000.1422756452</v>
      </c>
      <c r="D7" s="113">
        <v>19084.51944435322</v>
      </c>
      <c r="E7" s="151">
        <v>1534084.6617199983</v>
      </c>
      <c r="F7" s="113" t="s">
        <v>154</v>
      </c>
      <c r="G7" s="151">
        <v>1515000.1422756452</v>
      </c>
      <c r="H7" s="3"/>
    </row>
    <row r="8" spans="2:12" ht="15" customHeight="1" thickBot="1">
      <c r="B8" s="150" t="s">
        <v>29</v>
      </c>
      <c r="C8" s="152">
        <v>4766460.34669</v>
      </c>
      <c r="D8" s="152">
        <v>46808.292000000001</v>
      </c>
      <c r="E8" s="110">
        <v>4813268.6386900004</v>
      </c>
      <c r="F8" s="152">
        <v>65344</v>
      </c>
      <c r="G8" s="110">
        <v>4831803.9266900001</v>
      </c>
      <c r="H8" s="3"/>
    </row>
    <row r="9" spans="2:12" ht="15" customHeight="1">
      <c r="C9" s="2"/>
      <c r="D9" s="3"/>
      <c r="E9" s="3"/>
      <c r="F9" s="3"/>
      <c r="G9" s="3"/>
      <c r="H9" s="3"/>
      <c r="I9" s="3"/>
      <c r="J9" s="3"/>
    </row>
    <row r="10" spans="2:12" ht="15" customHeight="1">
      <c r="C10" s="2"/>
      <c r="D10" s="3"/>
      <c r="E10" s="3"/>
      <c r="H10" s="3"/>
      <c r="I10" s="3"/>
      <c r="J10" s="3"/>
    </row>
  </sheetData>
  <phoneticPr fontId="20"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2"/>
  <sheetViews>
    <sheetView showGridLines="0" zoomScaleNormal="100" workbookViewId="0"/>
  </sheetViews>
  <sheetFormatPr defaultRowHeight="15" customHeight="1"/>
  <cols>
    <col min="1" max="1" width="2.7109375" style="29" customWidth="1"/>
    <col min="2" max="2" width="48.7109375" style="29" customWidth="1"/>
    <col min="3" max="8" width="12.7109375" style="29" customWidth="1"/>
    <col min="9" max="14" width="15.140625" style="29" customWidth="1"/>
    <col min="15" max="16384" width="9.140625" style="29"/>
  </cols>
  <sheetData>
    <row r="1" spans="2:14" s="36" customFormat="1" ht="15" customHeight="1">
      <c r="C1" s="2"/>
      <c r="D1" s="3"/>
      <c r="E1" s="3"/>
      <c r="F1" s="22"/>
      <c r="G1" s="23"/>
      <c r="H1" s="23"/>
      <c r="I1" s="22"/>
      <c r="J1" s="3"/>
      <c r="K1" s="3"/>
      <c r="L1" s="2"/>
      <c r="M1" s="3"/>
      <c r="N1" s="3"/>
    </row>
    <row r="2" spans="2:14" s="36" customFormat="1" ht="18" customHeight="1">
      <c r="B2" s="69" t="s">
        <v>33</v>
      </c>
      <c r="C2" s="51"/>
      <c r="D2" s="3"/>
      <c r="E2" s="3"/>
      <c r="F2" s="62"/>
      <c r="G2" s="23"/>
      <c r="H2" s="23"/>
      <c r="I2" s="63"/>
      <c r="J2" s="3"/>
      <c r="K2" s="3"/>
      <c r="L2" s="51"/>
      <c r="M2" s="3"/>
      <c r="N2" s="3"/>
    </row>
    <row r="3" spans="2:14" s="36" customFormat="1" ht="15" customHeight="1">
      <c r="D3" s="44"/>
      <c r="E3" s="44"/>
      <c r="F3" s="62"/>
      <c r="G3" s="64"/>
      <c r="H3" s="64"/>
      <c r="I3" s="61"/>
      <c r="J3" s="44"/>
      <c r="K3" s="44"/>
      <c r="M3" s="44"/>
      <c r="N3" s="44"/>
    </row>
    <row r="4" spans="2:14" s="36" customFormat="1" ht="15" customHeight="1">
      <c r="B4" s="55" t="s">
        <v>61</v>
      </c>
      <c r="D4" s="44"/>
      <c r="E4" s="44"/>
      <c r="F4" s="61"/>
      <c r="G4" s="64"/>
      <c r="H4" s="64"/>
      <c r="I4" s="61"/>
      <c r="J4" s="44"/>
      <c r="K4" s="44"/>
      <c r="M4" s="44"/>
      <c r="N4" s="44"/>
    </row>
    <row r="5" spans="2:14" s="36" customFormat="1" ht="15" customHeight="1" thickBot="1">
      <c r="C5" s="2"/>
      <c r="D5" s="51"/>
      <c r="E5" s="3"/>
      <c r="F5" s="2"/>
      <c r="G5" s="3"/>
      <c r="H5" s="3"/>
      <c r="I5" s="2"/>
      <c r="J5" s="3"/>
      <c r="K5" s="3"/>
      <c r="L5" s="2"/>
      <c r="M5" s="3"/>
      <c r="N5" s="3"/>
    </row>
    <row r="6" spans="2:14" ht="15" customHeight="1" thickBot="1">
      <c r="B6" s="212" t="s">
        <v>0</v>
      </c>
      <c r="C6" s="224" t="s">
        <v>1</v>
      </c>
      <c r="D6" s="225"/>
      <c r="E6" s="226"/>
      <c r="F6" s="224" t="s">
        <v>29</v>
      </c>
      <c r="G6" s="225" t="s">
        <v>28</v>
      </c>
      <c r="H6" s="226"/>
    </row>
    <row r="7" spans="2:14" ht="39.75" customHeight="1" thickBot="1">
      <c r="B7" s="227"/>
      <c r="C7" s="65" t="s">
        <v>97</v>
      </c>
      <c r="D7" s="65" t="s">
        <v>98</v>
      </c>
      <c r="E7" s="65" t="s">
        <v>91</v>
      </c>
      <c r="F7" s="65" t="s">
        <v>97</v>
      </c>
      <c r="G7" s="65" t="s">
        <v>98</v>
      </c>
      <c r="H7" s="66" t="s">
        <v>91</v>
      </c>
    </row>
    <row r="8" spans="2:14" s="50" customFormat="1" ht="15" customHeight="1">
      <c r="B8" s="122" t="s">
        <v>54</v>
      </c>
      <c r="C8" s="126">
        <v>0</v>
      </c>
      <c r="D8" s="126">
        <v>0</v>
      </c>
      <c r="E8" s="187">
        <v>0</v>
      </c>
      <c r="F8" s="126">
        <v>0</v>
      </c>
      <c r="G8" s="126">
        <v>2271.7510000000002</v>
      </c>
      <c r="H8" s="188">
        <v>2271.7510000000002</v>
      </c>
      <c r="I8" s="81"/>
    </row>
    <row r="9" spans="2:14" s="50" customFormat="1" ht="15" customHeight="1">
      <c r="B9" s="123" t="s">
        <v>3</v>
      </c>
      <c r="C9" s="128">
        <v>0</v>
      </c>
      <c r="D9" s="128">
        <v>0</v>
      </c>
      <c r="E9" s="188">
        <v>0</v>
      </c>
      <c r="F9" s="128">
        <v>0.1</v>
      </c>
      <c r="G9" s="128">
        <v>4.8280000000000003</v>
      </c>
      <c r="H9" s="188">
        <v>4.9279999999999999</v>
      </c>
      <c r="I9" s="81"/>
    </row>
    <row r="10" spans="2:14" s="50" customFormat="1" ht="15" customHeight="1">
      <c r="B10" s="123" t="s">
        <v>4</v>
      </c>
      <c r="C10" s="128">
        <v>0</v>
      </c>
      <c r="D10" s="128">
        <v>0</v>
      </c>
      <c r="E10" s="188">
        <v>0</v>
      </c>
      <c r="F10" s="128">
        <v>197.9</v>
      </c>
      <c r="G10" s="128">
        <v>686.47900000000004</v>
      </c>
      <c r="H10" s="188">
        <v>884.37900000000002</v>
      </c>
      <c r="I10" s="81"/>
    </row>
    <row r="11" spans="2:14" s="50" customFormat="1" ht="15" customHeight="1">
      <c r="B11" s="123" t="s">
        <v>5</v>
      </c>
      <c r="C11" s="128">
        <v>0</v>
      </c>
      <c r="D11" s="128">
        <v>0</v>
      </c>
      <c r="E11" s="188">
        <v>0</v>
      </c>
      <c r="F11" s="128">
        <v>546.1</v>
      </c>
      <c r="G11" s="128">
        <v>3926.277</v>
      </c>
      <c r="H11" s="188">
        <v>4472.3770000000004</v>
      </c>
      <c r="I11" s="81"/>
    </row>
    <row r="12" spans="2:14" s="50" customFormat="1" ht="15" customHeight="1">
      <c r="B12" s="123" t="s">
        <v>6</v>
      </c>
      <c r="C12" s="128">
        <v>0</v>
      </c>
      <c r="D12" s="128">
        <v>0</v>
      </c>
      <c r="E12" s="188">
        <v>0</v>
      </c>
      <c r="F12" s="128">
        <v>15413.6</v>
      </c>
      <c r="G12" s="128">
        <v>4214.1189999999997</v>
      </c>
      <c r="H12" s="188">
        <v>19627.719000000001</v>
      </c>
      <c r="I12" s="81"/>
    </row>
    <row r="13" spans="2:14" s="50" customFormat="1" ht="15" customHeight="1">
      <c r="B13" s="123" t="s">
        <v>69</v>
      </c>
      <c r="C13" s="128">
        <v>0</v>
      </c>
      <c r="D13" s="128">
        <v>0</v>
      </c>
      <c r="E13" s="188">
        <v>0</v>
      </c>
      <c r="F13" s="128">
        <v>391.7</v>
      </c>
      <c r="G13" s="128">
        <v>18.600000000000001</v>
      </c>
      <c r="H13" s="188">
        <v>410.3</v>
      </c>
      <c r="I13" s="81"/>
    </row>
    <row r="14" spans="2:14" s="50" customFormat="1" ht="15" customHeight="1">
      <c r="B14" s="123" t="s">
        <v>70</v>
      </c>
      <c r="C14" s="128">
        <v>0</v>
      </c>
      <c r="D14" s="128">
        <v>0</v>
      </c>
      <c r="E14" s="188">
        <v>0</v>
      </c>
      <c r="F14" s="128">
        <v>5589.5</v>
      </c>
      <c r="G14" s="128">
        <v>1438.2277099999999</v>
      </c>
      <c r="H14" s="188">
        <v>7027.7277100000001</v>
      </c>
      <c r="I14" s="81"/>
    </row>
    <row r="15" spans="2:14" s="50" customFormat="1" ht="15" customHeight="1">
      <c r="B15" s="123" t="s">
        <v>7</v>
      </c>
      <c r="C15" s="128">
        <v>0</v>
      </c>
      <c r="D15" s="128">
        <v>0</v>
      </c>
      <c r="E15" s="188">
        <v>0</v>
      </c>
      <c r="F15" s="128">
        <v>9330.7000000000007</v>
      </c>
      <c r="G15" s="128">
        <v>0</v>
      </c>
      <c r="H15" s="188">
        <v>9330.7000000000007</v>
      </c>
      <c r="I15" s="81"/>
    </row>
    <row r="16" spans="2:14" s="50" customFormat="1" ht="15" customHeight="1">
      <c r="B16" s="123" t="s">
        <v>8</v>
      </c>
      <c r="C16" s="128">
        <v>0</v>
      </c>
      <c r="D16" s="128">
        <v>0</v>
      </c>
      <c r="E16" s="188">
        <v>0</v>
      </c>
      <c r="F16" s="128">
        <v>261.89999999999998</v>
      </c>
      <c r="G16" s="128">
        <v>0</v>
      </c>
      <c r="H16" s="188">
        <v>261.89999999999998</v>
      </c>
      <c r="I16" s="81"/>
    </row>
    <row r="17" spans="2:9" s="50" customFormat="1" ht="15" customHeight="1">
      <c r="B17" s="123" t="s">
        <v>9</v>
      </c>
      <c r="C17" s="128">
        <v>0</v>
      </c>
      <c r="D17" s="128">
        <v>0</v>
      </c>
      <c r="E17" s="188">
        <v>0</v>
      </c>
      <c r="F17" s="128">
        <v>92.6</v>
      </c>
      <c r="G17" s="128">
        <v>0</v>
      </c>
      <c r="H17" s="188">
        <v>92.6</v>
      </c>
      <c r="I17" s="81"/>
    </row>
    <row r="18" spans="2:9" s="50" customFormat="1" ht="15" customHeight="1">
      <c r="B18" s="123" t="s">
        <v>10</v>
      </c>
      <c r="C18" s="128">
        <v>0</v>
      </c>
      <c r="D18" s="128">
        <v>0</v>
      </c>
      <c r="E18" s="188">
        <v>0</v>
      </c>
      <c r="F18" s="128">
        <v>976.1</v>
      </c>
      <c r="G18" s="128">
        <v>0</v>
      </c>
      <c r="H18" s="188">
        <v>976.1</v>
      </c>
      <c r="I18" s="81"/>
    </row>
    <row r="19" spans="2:9" s="50" customFormat="1" ht="15" customHeight="1">
      <c r="B19" s="123" t="s">
        <v>71</v>
      </c>
      <c r="C19" s="128">
        <v>0</v>
      </c>
      <c r="D19" s="128">
        <v>0</v>
      </c>
      <c r="E19" s="188">
        <v>0</v>
      </c>
      <c r="F19" s="128">
        <v>434.6</v>
      </c>
      <c r="G19" s="128">
        <v>85</v>
      </c>
      <c r="H19" s="188">
        <v>519.6</v>
      </c>
      <c r="I19" s="81"/>
    </row>
    <row r="20" spans="2:9" s="50" customFormat="1" ht="15" customHeight="1">
      <c r="B20" s="123" t="s">
        <v>11</v>
      </c>
      <c r="C20" s="128">
        <v>0</v>
      </c>
      <c r="D20" s="128">
        <v>0</v>
      </c>
      <c r="E20" s="188">
        <v>0</v>
      </c>
      <c r="F20" s="128">
        <v>80.400000000000006</v>
      </c>
      <c r="G20" s="128">
        <v>0</v>
      </c>
      <c r="H20" s="188">
        <v>80.400000000000006</v>
      </c>
      <c r="I20" s="81"/>
    </row>
    <row r="21" spans="2:9" s="50" customFormat="1" ht="15" customHeight="1">
      <c r="B21" s="123" t="s">
        <v>12</v>
      </c>
      <c r="C21" s="128">
        <v>0</v>
      </c>
      <c r="D21" s="128">
        <v>0</v>
      </c>
      <c r="E21" s="188">
        <v>0</v>
      </c>
      <c r="F21" s="128">
        <v>30147.1</v>
      </c>
      <c r="G21" s="128">
        <v>0</v>
      </c>
      <c r="H21" s="188">
        <v>30147.1</v>
      </c>
      <c r="I21" s="81"/>
    </row>
    <row r="22" spans="2:9" s="50" customFormat="1" ht="15" customHeight="1">
      <c r="B22" s="123" t="s">
        <v>13</v>
      </c>
      <c r="C22" s="128">
        <v>0</v>
      </c>
      <c r="D22" s="128">
        <v>0</v>
      </c>
      <c r="E22" s="188">
        <v>0</v>
      </c>
      <c r="F22" s="128">
        <v>2899.1</v>
      </c>
      <c r="G22" s="128">
        <v>24.4</v>
      </c>
      <c r="H22" s="188">
        <v>2923.5</v>
      </c>
      <c r="I22" s="81"/>
    </row>
    <row r="23" spans="2:9" s="50" customFormat="1" ht="15" customHeight="1">
      <c r="B23" s="123" t="s">
        <v>14</v>
      </c>
      <c r="C23" s="128">
        <v>0</v>
      </c>
      <c r="D23" s="128">
        <v>0</v>
      </c>
      <c r="E23" s="188">
        <v>0</v>
      </c>
      <c r="F23" s="128">
        <v>6294.5</v>
      </c>
      <c r="G23" s="128">
        <v>6960.04</v>
      </c>
      <c r="H23" s="188">
        <v>13254.54</v>
      </c>
      <c r="I23" s="81"/>
    </row>
    <row r="24" spans="2:9" s="50" customFormat="1" ht="15" customHeight="1">
      <c r="B24" s="123" t="s">
        <v>15</v>
      </c>
      <c r="C24" s="128">
        <v>0</v>
      </c>
      <c r="D24" s="128">
        <v>0</v>
      </c>
      <c r="E24" s="188">
        <v>0</v>
      </c>
      <c r="F24" s="128">
        <v>0</v>
      </c>
      <c r="G24" s="128">
        <v>0</v>
      </c>
      <c r="H24" s="188">
        <v>0</v>
      </c>
      <c r="I24" s="81"/>
    </row>
    <row r="25" spans="2:9" s="50" customFormat="1" ht="15" customHeight="1">
      <c r="B25" s="123" t="s">
        <v>16</v>
      </c>
      <c r="C25" s="128">
        <v>0</v>
      </c>
      <c r="D25" s="128">
        <v>0</v>
      </c>
      <c r="E25" s="188">
        <v>0</v>
      </c>
      <c r="F25" s="128">
        <v>585.9</v>
      </c>
      <c r="G25" s="128">
        <v>0.5</v>
      </c>
      <c r="H25" s="188">
        <v>586.4</v>
      </c>
      <c r="I25" s="81"/>
    </row>
    <row r="26" spans="2:9" s="50" customFormat="1" ht="15" customHeight="1">
      <c r="B26" s="123" t="s">
        <v>17</v>
      </c>
      <c r="C26" s="128">
        <v>0</v>
      </c>
      <c r="D26" s="128">
        <v>0</v>
      </c>
      <c r="E26" s="188">
        <v>0</v>
      </c>
      <c r="F26" s="128">
        <v>0</v>
      </c>
      <c r="G26" s="128">
        <v>0</v>
      </c>
      <c r="H26" s="188">
        <v>0</v>
      </c>
      <c r="I26" s="81"/>
    </row>
    <row r="27" spans="2:9" s="50" customFormat="1" ht="15" customHeight="1">
      <c r="B27" s="123" t="s">
        <v>72</v>
      </c>
      <c r="C27" s="128">
        <v>0</v>
      </c>
      <c r="D27" s="128">
        <v>0</v>
      </c>
      <c r="E27" s="188">
        <v>0</v>
      </c>
      <c r="F27" s="128">
        <v>9</v>
      </c>
      <c r="G27" s="128">
        <v>0</v>
      </c>
      <c r="H27" s="188">
        <v>9</v>
      </c>
      <c r="I27" s="81"/>
    </row>
    <row r="28" spans="2:9" s="50" customFormat="1" ht="15" customHeight="1">
      <c r="B28" s="123" t="s">
        <v>73</v>
      </c>
      <c r="C28" s="128">
        <v>0</v>
      </c>
      <c r="D28" s="128">
        <v>0</v>
      </c>
      <c r="E28" s="188">
        <v>0</v>
      </c>
      <c r="F28" s="128">
        <v>5617.1</v>
      </c>
      <c r="G28" s="128">
        <v>344.15940000000001</v>
      </c>
      <c r="H28" s="188">
        <v>5961.2594000000008</v>
      </c>
      <c r="I28" s="81"/>
    </row>
    <row r="29" spans="2:9" s="50" customFormat="1" ht="15" customHeight="1">
      <c r="B29" s="123" t="s">
        <v>18</v>
      </c>
      <c r="C29" s="128">
        <v>0</v>
      </c>
      <c r="D29" s="128">
        <v>0</v>
      </c>
      <c r="E29" s="188">
        <v>0</v>
      </c>
      <c r="F29" s="128">
        <v>1661.5</v>
      </c>
      <c r="G29" s="128">
        <v>2.8982999999999999</v>
      </c>
      <c r="H29" s="188">
        <v>1664.3983000000001</v>
      </c>
      <c r="I29" s="81"/>
    </row>
    <row r="30" spans="2:9" s="50" customFormat="1" ht="15" customHeight="1">
      <c r="B30" s="123" t="s">
        <v>74</v>
      </c>
      <c r="C30" s="128">
        <v>0</v>
      </c>
      <c r="D30" s="128">
        <v>0</v>
      </c>
      <c r="E30" s="188">
        <v>0</v>
      </c>
      <c r="F30" s="128">
        <v>11.8</v>
      </c>
      <c r="G30" s="128">
        <v>0</v>
      </c>
      <c r="H30" s="188">
        <v>11.8</v>
      </c>
      <c r="I30" s="81"/>
    </row>
    <row r="31" spans="2:9" s="50" customFormat="1" ht="15" customHeight="1">
      <c r="B31" s="123" t="s">
        <v>75</v>
      </c>
      <c r="C31" s="128">
        <v>1453789.4038447207</v>
      </c>
      <c r="D31" s="128">
        <v>80295.257875277966</v>
      </c>
      <c r="E31" s="188">
        <v>1534084.6617199986</v>
      </c>
      <c r="F31" s="128">
        <v>1730846</v>
      </c>
      <c r="G31" s="128">
        <v>87152.751999999993</v>
      </c>
      <c r="H31" s="188">
        <v>1817998.7520000001</v>
      </c>
      <c r="I31" s="81"/>
    </row>
    <row r="32" spans="2:9" s="50" customFormat="1" ht="15" customHeight="1">
      <c r="B32" s="123" t="s">
        <v>76</v>
      </c>
      <c r="C32" s="128">
        <v>0</v>
      </c>
      <c r="D32" s="128">
        <v>0</v>
      </c>
      <c r="E32" s="188">
        <v>0</v>
      </c>
      <c r="F32" s="128">
        <v>75181.7</v>
      </c>
      <c r="G32" s="128">
        <v>3684.4952799999996</v>
      </c>
      <c r="H32" s="188">
        <v>78866.19528</v>
      </c>
      <c r="I32" s="81"/>
    </row>
    <row r="33" spans="2:14" s="50" customFormat="1" ht="15" customHeight="1">
      <c r="B33" s="123" t="s">
        <v>19</v>
      </c>
      <c r="C33" s="128">
        <v>0</v>
      </c>
      <c r="D33" s="128">
        <v>0</v>
      </c>
      <c r="E33" s="188">
        <v>0</v>
      </c>
      <c r="F33" s="128">
        <v>668128.19999999995</v>
      </c>
      <c r="G33" s="128">
        <v>17729.280999999999</v>
      </c>
      <c r="H33" s="188">
        <v>685857.48099999991</v>
      </c>
      <c r="I33" s="81"/>
    </row>
    <row r="34" spans="2:14" s="50" customFormat="1" ht="15" customHeight="1">
      <c r="B34" s="123" t="s">
        <v>20</v>
      </c>
      <c r="C34" s="128">
        <v>0</v>
      </c>
      <c r="D34" s="128">
        <v>0</v>
      </c>
      <c r="E34" s="188">
        <v>0</v>
      </c>
      <c r="F34" s="128">
        <v>28546.3</v>
      </c>
      <c r="G34" s="128">
        <v>0</v>
      </c>
      <c r="H34" s="188">
        <v>28546.3</v>
      </c>
      <c r="I34" s="81"/>
    </row>
    <row r="35" spans="2:14" s="50" customFormat="1" ht="15" customHeight="1">
      <c r="B35" s="123" t="s">
        <v>77</v>
      </c>
      <c r="C35" s="128">
        <v>0</v>
      </c>
      <c r="D35" s="128">
        <v>0</v>
      </c>
      <c r="E35" s="188">
        <v>0</v>
      </c>
      <c r="F35" s="128">
        <v>178606.4</v>
      </c>
      <c r="G35" s="128">
        <v>0.23100000000000001</v>
      </c>
      <c r="H35" s="188">
        <v>178606.63099999999</v>
      </c>
      <c r="I35" s="81"/>
    </row>
    <row r="36" spans="2:14" s="50" customFormat="1" ht="15" customHeight="1">
      <c r="B36" s="123" t="s">
        <v>21</v>
      </c>
      <c r="C36" s="128">
        <v>0</v>
      </c>
      <c r="D36" s="128">
        <v>0</v>
      </c>
      <c r="E36" s="188">
        <v>0</v>
      </c>
      <c r="F36" s="128">
        <v>50126.8</v>
      </c>
      <c r="G36" s="128">
        <v>0</v>
      </c>
      <c r="H36" s="188">
        <v>50126.8</v>
      </c>
      <c r="I36" s="81"/>
    </row>
    <row r="37" spans="2:14" s="50" customFormat="1" ht="15" customHeight="1">
      <c r="B37" s="123" t="s">
        <v>22</v>
      </c>
      <c r="C37" s="128">
        <v>0</v>
      </c>
      <c r="D37" s="128">
        <v>0</v>
      </c>
      <c r="E37" s="188">
        <v>0</v>
      </c>
      <c r="F37" s="128">
        <v>511178.5</v>
      </c>
      <c r="G37" s="128">
        <v>0</v>
      </c>
      <c r="H37" s="188">
        <v>511178.5</v>
      </c>
      <c r="I37" s="81"/>
    </row>
    <row r="38" spans="2:14" s="50" customFormat="1" ht="15" customHeight="1">
      <c r="B38" s="123" t="s">
        <v>23</v>
      </c>
      <c r="C38" s="128">
        <v>0</v>
      </c>
      <c r="D38" s="128">
        <v>0</v>
      </c>
      <c r="E38" s="188">
        <v>0</v>
      </c>
      <c r="F38" s="128">
        <v>1202936.1000000001</v>
      </c>
      <c r="G38" s="128">
        <v>0</v>
      </c>
      <c r="H38" s="188">
        <v>1202936.1000000001</v>
      </c>
      <c r="I38" s="81"/>
    </row>
    <row r="39" spans="2:14" s="50" customFormat="1" ht="15" customHeight="1">
      <c r="B39" s="123" t="s">
        <v>24</v>
      </c>
      <c r="C39" s="128">
        <v>0</v>
      </c>
      <c r="D39" s="128">
        <v>0</v>
      </c>
      <c r="E39" s="188">
        <v>0</v>
      </c>
      <c r="F39" s="128">
        <v>1765.2</v>
      </c>
      <c r="G39" s="128">
        <v>0</v>
      </c>
      <c r="H39" s="188">
        <v>1765.2</v>
      </c>
      <c r="I39" s="81"/>
    </row>
    <row r="40" spans="2:14" s="50" customFormat="1" ht="15" customHeight="1" thickBot="1">
      <c r="B40" s="124" t="s">
        <v>78</v>
      </c>
      <c r="C40" s="130">
        <v>0</v>
      </c>
      <c r="D40" s="130">
        <v>0</v>
      </c>
      <c r="E40" s="189">
        <v>0</v>
      </c>
      <c r="F40" s="130">
        <v>156868.20000000001</v>
      </c>
      <c r="G40" s="130">
        <v>0</v>
      </c>
      <c r="H40" s="189">
        <v>156868.20000000001</v>
      </c>
      <c r="I40" s="81"/>
    </row>
    <row r="41" spans="2:14" s="50" customFormat="1" ht="15" customHeight="1" thickBot="1">
      <c r="B41" s="125" t="s">
        <v>25</v>
      </c>
      <c r="C41" s="132">
        <v>1453789.4038447207</v>
      </c>
      <c r="D41" s="132">
        <v>80295.257875277966</v>
      </c>
      <c r="E41" s="132">
        <v>1534084.6617199986</v>
      </c>
      <c r="F41" s="132">
        <v>4684724.5999999996</v>
      </c>
      <c r="G41" s="132">
        <v>128544.03869</v>
      </c>
      <c r="H41" s="132">
        <v>4813268.6386900004</v>
      </c>
      <c r="I41" s="81"/>
    </row>
    <row r="42" spans="2:14" ht="15" customHeight="1">
      <c r="C42" s="60"/>
      <c r="D42" s="60"/>
      <c r="E42" s="60"/>
      <c r="F42" s="60"/>
      <c r="G42" s="60"/>
      <c r="H42" s="60"/>
    </row>
    <row r="44" spans="2:14" s="36" customFormat="1" ht="15" customHeight="1">
      <c r="B44" s="1" t="s">
        <v>57</v>
      </c>
      <c r="D44" s="44"/>
      <c r="E44" s="44"/>
      <c r="G44" s="44"/>
      <c r="H44" s="44"/>
      <c r="J44" s="44"/>
      <c r="K44" s="44"/>
      <c r="M44" s="44"/>
      <c r="N44" s="44"/>
    </row>
    <row r="45" spans="2:14" s="36" customFormat="1" ht="15" customHeight="1" thickBot="1">
      <c r="C45" s="2"/>
      <c r="D45" s="3"/>
      <c r="E45" s="3"/>
      <c r="F45" s="2"/>
      <c r="G45" s="3"/>
      <c r="H45" s="3"/>
      <c r="I45" s="2"/>
      <c r="J45" s="3"/>
      <c r="K45" s="3"/>
      <c r="L45" s="2"/>
      <c r="M45" s="3"/>
      <c r="N45" s="3"/>
    </row>
    <row r="46" spans="2:14" ht="15" customHeight="1" thickBot="1">
      <c r="B46" s="212" t="s">
        <v>0</v>
      </c>
      <c r="C46" s="224" t="s">
        <v>34</v>
      </c>
      <c r="D46" s="225"/>
      <c r="E46" s="226"/>
      <c r="F46" s="224" t="s">
        <v>35</v>
      </c>
      <c r="G46" s="225"/>
      <c r="H46" s="226"/>
      <c r="I46" s="224" t="s">
        <v>132</v>
      </c>
      <c r="J46" s="225"/>
      <c r="K46" s="226"/>
    </row>
    <row r="47" spans="2:14" ht="39.75" customHeight="1" thickBot="1">
      <c r="B47" s="223"/>
      <c r="C47" s="53" t="s">
        <v>97</v>
      </c>
      <c r="D47" s="42" t="s">
        <v>98</v>
      </c>
      <c r="E47" s="42" t="s">
        <v>91</v>
      </c>
      <c r="F47" s="42" t="s">
        <v>97</v>
      </c>
      <c r="G47" s="42" t="s">
        <v>98</v>
      </c>
      <c r="H47" s="42" t="s">
        <v>91</v>
      </c>
      <c r="I47" s="42" t="s">
        <v>133</v>
      </c>
      <c r="J47" s="42" t="s">
        <v>134</v>
      </c>
      <c r="K47" s="42" t="s">
        <v>25</v>
      </c>
    </row>
    <row r="48" spans="2:14" s="50" customFormat="1" ht="15" customHeight="1">
      <c r="B48" s="122" t="s">
        <v>54</v>
      </c>
      <c r="C48" s="153" t="s">
        <v>47</v>
      </c>
      <c r="D48" s="126" t="s">
        <v>47</v>
      </c>
      <c r="E48" s="187" t="s">
        <v>47</v>
      </c>
      <c r="F48" s="126" t="s">
        <v>47</v>
      </c>
      <c r="G48" s="126">
        <v>2272</v>
      </c>
      <c r="H48" s="187">
        <v>2272</v>
      </c>
      <c r="I48" s="126" t="s">
        <v>135</v>
      </c>
      <c r="J48" s="126" t="s">
        <v>135</v>
      </c>
      <c r="K48" s="187" t="s">
        <v>135</v>
      </c>
    </row>
    <row r="49" spans="2:11" s="50" customFormat="1" ht="15" customHeight="1">
      <c r="B49" s="123" t="s">
        <v>3</v>
      </c>
      <c r="C49" s="154">
        <v>0.1</v>
      </c>
      <c r="D49" s="128" t="s">
        <v>47</v>
      </c>
      <c r="E49" s="188">
        <v>0.1</v>
      </c>
      <c r="F49" s="128" t="s">
        <v>47</v>
      </c>
      <c r="G49" s="128">
        <v>5</v>
      </c>
      <c r="H49" s="188">
        <v>5</v>
      </c>
      <c r="I49" s="128" t="s">
        <v>135</v>
      </c>
      <c r="J49" s="128" t="s">
        <v>135</v>
      </c>
      <c r="K49" s="188" t="s">
        <v>135</v>
      </c>
    </row>
    <row r="50" spans="2:11" s="50" customFormat="1" ht="15" customHeight="1">
      <c r="B50" s="123" t="s">
        <v>4</v>
      </c>
      <c r="C50" s="154">
        <v>197.9</v>
      </c>
      <c r="D50" s="128" t="s">
        <v>47</v>
      </c>
      <c r="E50" s="188">
        <v>197.9</v>
      </c>
      <c r="F50" s="128" t="s">
        <v>47</v>
      </c>
      <c r="G50" s="128">
        <v>686</v>
      </c>
      <c r="H50" s="188">
        <v>686</v>
      </c>
      <c r="I50" s="128" t="s">
        <v>135</v>
      </c>
      <c r="J50" s="128" t="s">
        <v>135</v>
      </c>
      <c r="K50" s="188" t="s">
        <v>135</v>
      </c>
    </row>
    <row r="51" spans="2:11" s="50" customFormat="1" ht="15" customHeight="1">
      <c r="B51" s="123" t="s">
        <v>5</v>
      </c>
      <c r="C51" s="154">
        <v>537.1</v>
      </c>
      <c r="D51" s="128">
        <v>708.88</v>
      </c>
      <c r="E51" s="188">
        <v>1245.98</v>
      </c>
      <c r="F51" s="128">
        <v>9</v>
      </c>
      <c r="G51" s="128">
        <v>3217</v>
      </c>
      <c r="H51" s="188">
        <v>3226</v>
      </c>
      <c r="I51" s="128">
        <v>66</v>
      </c>
      <c r="J51" s="128">
        <v>498</v>
      </c>
      <c r="K51" s="188">
        <v>564</v>
      </c>
    </row>
    <row r="52" spans="2:11" s="50" customFormat="1" ht="15" customHeight="1">
      <c r="B52" s="123" t="s">
        <v>6</v>
      </c>
      <c r="C52" s="154">
        <v>15413.6</v>
      </c>
      <c r="D52" s="128">
        <v>2404</v>
      </c>
      <c r="E52" s="188">
        <v>17817.599999999999</v>
      </c>
      <c r="F52" s="128" t="s">
        <v>47</v>
      </c>
      <c r="G52" s="128">
        <v>1810</v>
      </c>
      <c r="H52" s="188">
        <v>1810</v>
      </c>
      <c r="I52" s="128" t="s">
        <v>135</v>
      </c>
      <c r="J52" s="128" t="s">
        <v>135</v>
      </c>
      <c r="K52" s="188" t="s">
        <v>135</v>
      </c>
    </row>
    <row r="53" spans="2:11" s="50" customFormat="1" ht="15" customHeight="1">
      <c r="B53" s="123" t="s">
        <v>69</v>
      </c>
      <c r="C53" s="154">
        <v>391.7</v>
      </c>
      <c r="D53" s="128" t="s">
        <v>47</v>
      </c>
      <c r="E53" s="188">
        <v>391.7</v>
      </c>
      <c r="F53" s="128" t="s">
        <v>47</v>
      </c>
      <c r="G53" s="128">
        <v>19</v>
      </c>
      <c r="H53" s="188">
        <v>19</v>
      </c>
      <c r="I53" s="128">
        <v>306</v>
      </c>
      <c r="J53" s="128">
        <v>18.600000000000001</v>
      </c>
      <c r="K53" s="188">
        <v>306</v>
      </c>
    </row>
    <row r="54" spans="2:11" s="50" customFormat="1" ht="15" customHeight="1">
      <c r="B54" s="123" t="s">
        <v>70</v>
      </c>
      <c r="C54" s="154">
        <v>5589.5</v>
      </c>
      <c r="D54" s="128">
        <v>1366.09971</v>
      </c>
      <c r="E54" s="188">
        <v>6955.5997100000004</v>
      </c>
      <c r="F54" s="128" t="s">
        <v>47</v>
      </c>
      <c r="G54" s="128">
        <v>72</v>
      </c>
      <c r="H54" s="188">
        <v>72</v>
      </c>
      <c r="I54" s="128" t="s">
        <v>135</v>
      </c>
      <c r="J54" s="128" t="s">
        <v>135</v>
      </c>
      <c r="K54" s="188" t="s">
        <v>135</v>
      </c>
    </row>
    <row r="55" spans="2:11" s="50" customFormat="1" ht="15" customHeight="1">
      <c r="B55" s="123" t="s">
        <v>7</v>
      </c>
      <c r="C55" s="154">
        <v>9330.7000000000007</v>
      </c>
      <c r="D55" s="128" t="s">
        <v>47</v>
      </c>
      <c r="E55" s="188">
        <v>9330.7000000000007</v>
      </c>
      <c r="F55" s="128" t="s">
        <v>47</v>
      </c>
      <c r="G55" s="128" t="s">
        <v>135</v>
      </c>
      <c r="H55" s="188" t="s">
        <v>135</v>
      </c>
      <c r="I55" s="128" t="s">
        <v>135</v>
      </c>
      <c r="J55" s="128" t="s">
        <v>135</v>
      </c>
      <c r="K55" s="188" t="s">
        <v>135</v>
      </c>
    </row>
    <row r="56" spans="2:11" s="50" customFormat="1" ht="15" customHeight="1">
      <c r="B56" s="123" t="s">
        <v>8</v>
      </c>
      <c r="C56" s="154">
        <v>261.89999999999998</v>
      </c>
      <c r="D56" s="128" t="s">
        <v>47</v>
      </c>
      <c r="E56" s="188">
        <v>261.89999999999998</v>
      </c>
      <c r="F56" s="128" t="s">
        <v>47</v>
      </c>
      <c r="G56" s="128" t="s">
        <v>135</v>
      </c>
      <c r="H56" s="188" t="s">
        <v>135</v>
      </c>
      <c r="I56" s="128" t="s">
        <v>135</v>
      </c>
      <c r="J56" s="128" t="s">
        <v>135</v>
      </c>
      <c r="K56" s="188" t="s">
        <v>135</v>
      </c>
    </row>
    <row r="57" spans="2:11" s="50" customFormat="1" ht="15" customHeight="1">
      <c r="B57" s="123" t="s">
        <v>9</v>
      </c>
      <c r="C57" s="154">
        <v>92.6</v>
      </c>
      <c r="D57" s="128" t="s">
        <v>47</v>
      </c>
      <c r="E57" s="188">
        <v>92.6</v>
      </c>
      <c r="F57" s="128" t="s">
        <v>47</v>
      </c>
      <c r="G57" s="128" t="s">
        <v>135</v>
      </c>
      <c r="H57" s="188" t="s">
        <v>135</v>
      </c>
      <c r="I57" s="128" t="s">
        <v>135</v>
      </c>
      <c r="J57" s="128" t="s">
        <v>135</v>
      </c>
      <c r="K57" s="188" t="s">
        <v>135</v>
      </c>
    </row>
    <row r="58" spans="2:11" s="50" customFormat="1" ht="15" customHeight="1">
      <c r="B58" s="123" t="s">
        <v>10</v>
      </c>
      <c r="C58" s="154">
        <v>976.1</v>
      </c>
      <c r="D58" s="128" t="s">
        <v>47</v>
      </c>
      <c r="E58" s="188">
        <v>976.1</v>
      </c>
      <c r="F58" s="128" t="s">
        <v>47</v>
      </c>
      <c r="G58" s="128" t="s">
        <v>135</v>
      </c>
      <c r="H58" s="188" t="s">
        <v>135</v>
      </c>
      <c r="I58" s="128" t="s">
        <v>135</v>
      </c>
      <c r="J58" s="128" t="s">
        <v>135</v>
      </c>
      <c r="K58" s="188" t="s">
        <v>135</v>
      </c>
    </row>
    <row r="59" spans="2:11" s="50" customFormat="1" ht="15" customHeight="1">
      <c r="B59" s="123" t="s">
        <v>71</v>
      </c>
      <c r="C59" s="154">
        <v>434.6</v>
      </c>
      <c r="D59" s="128">
        <v>85</v>
      </c>
      <c r="E59" s="188">
        <v>519.6</v>
      </c>
      <c r="F59" s="128" t="s">
        <v>47</v>
      </c>
      <c r="G59" s="128" t="s">
        <v>135</v>
      </c>
      <c r="H59" s="188" t="s">
        <v>135</v>
      </c>
      <c r="I59" s="128" t="s">
        <v>135</v>
      </c>
      <c r="J59" s="128" t="s">
        <v>135</v>
      </c>
      <c r="K59" s="188" t="s">
        <v>135</v>
      </c>
    </row>
    <row r="60" spans="2:11" s="50" customFormat="1" ht="15" customHeight="1">
      <c r="B60" s="123" t="s">
        <v>11</v>
      </c>
      <c r="C60" s="154">
        <v>80.400000000000006</v>
      </c>
      <c r="D60" s="128" t="s">
        <v>47</v>
      </c>
      <c r="E60" s="188">
        <v>80.400000000000006</v>
      </c>
      <c r="F60" s="128" t="s">
        <v>47</v>
      </c>
      <c r="G60" s="128" t="s">
        <v>135</v>
      </c>
      <c r="H60" s="188" t="s">
        <v>135</v>
      </c>
      <c r="I60" s="128" t="s">
        <v>135</v>
      </c>
      <c r="J60" s="128" t="s">
        <v>135</v>
      </c>
      <c r="K60" s="188" t="s">
        <v>135</v>
      </c>
    </row>
    <row r="61" spans="2:11" s="50" customFormat="1" ht="15" customHeight="1">
      <c r="B61" s="123" t="s">
        <v>12</v>
      </c>
      <c r="C61" s="154">
        <v>376.1</v>
      </c>
      <c r="D61" s="128" t="s">
        <v>47</v>
      </c>
      <c r="E61" s="188">
        <v>376.1</v>
      </c>
      <c r="F61" s="128">
        <v>29771</v>
      </c>
      <c r="G61" s="128" t="s">
        <v>135</v>
      </c>
      <c r="H61" s="188">
        <v>29771</v>
      </c>
      <c r="I61" s="128">
        <v>2</v>
      </c>
      <c r="J61" s="128" t="s">
        <v>135</v>
      </c>
      <c r="K61" s="188">
        <v>2</v>
      </c>
    </row>
    <row r="62" spans="2:11" s="50" customFormat="1" ht="15" customHeight="1">
      <c r="B62" s="123" t="s">
        <v>13</v>
      </c>
      <c r="C62" s="154">
        <v>2899.1</v>
      </c>
      <c r="D62" s="128">
        <v>24.4</v>
      </c>
      <c r="E62" s="188">
        <v>2923.5</v>
      </c>
      <c r="F62" s="128" t="s">
        <v>47</v>
      </c>
      <c r="G62" s="128" t="s">
        <v>135</v>
      </c>
      <c r="H62" s="188" t="s">
        <v>135</v>
      </c>
      <c r="I62" s="128" t="s">
        <v>135</v>
      </c>
      <c r="J62" s="128">
        <v>40209</v>
      </c>
      <c r="K62" s="188">
        <v>40209</v>
      </c>
    </row>
    <row r="63" spans="2:11" s="50" customFormat="1" ht="15" customHeight="1">
      <c r="B63" s="123" t="s">
        <v>14</v>
      </c>
      <c r="C63" s="154">
        <v>6294.5</v>
      </c>
      <c r="D63" s="128">
        <v>6960.04</v>
      </c>
      <c r="E63" s="188">
        <v>13254.54</v>
      </c>
      <c r="F63" s="128" t="s">
        <v>47</v>
      </c>
      <c r="G63" s="128" t="s">
        <v>135</v>
      </c>
      <c r="H63" s="188" t="s">
        <v>135</v>
      </c>
      <c r="I63" s="128" t="s">
        <v>135</v>
      </c>
      <c r="J63" s="128" t="s">
        <v>135</v>
      </c>
      <c r="K63" s="188" t="s">
        <v>135</v>
      </c>
    </row>
    <row r="64" spans="2:11" s="50" customFormat="1" ht="15" customHeight="1">
      <c r="B64" s="123" t="s">
        <v>15</v>
      </c>
      <c r="C64" s="154" t="s">
        <v>47</v>
      </c>
      <c r="D64" s="128" t="s">
        <v>47</v>
      </c>
      <c r="E64" s="188" t="s">
        <v>47</v>
      </c>
      <c r="F64" s="128" t="s">
        <v>47</v>
      </c>
      <c r="G64" s="128" t="s">
        <v>135</v>
      </c>
      <c r="H64" s="188" t="s">
        <v>135</v>
      </c>
      <c r="I64" s="128" t="s">
        <v>135</v>
      </c>
      <c r="J64" s="128" t="s">
        <v>135</v>
      </c>
      <c r="K64" s="188" t="s">
        <v>135</v>
      </c>
    </row>
    <row r="65" spans="2:11" s="50" customFormat="1" ht="15" customHeight="1">
      <c r="B65" s="123" t="s">
        <v>16</v>
      </c>
      <c r="C65" s="154">
        <v>585.9</v>
      </c>
      <c r="D65" s="128" t="s">
        <v>47</v>
      </c>
      <c r="E65" s="188">
        <v>585.9</v>
      </c>
      <c r="F65" s="128" t="s">
        <v>47</v>
      </c>
      <c r="G65" s="128">
        <v>1</v>
      </c>
      <c r="H65" s="188">
        <v>1</v>
      </c>
      <c r="I65" s="128" t="s">
        <v>135</v>
      </c>
      <c r="J65" s="128" t="s">
        <v>135</v>
      </c>
      <c r="K65" s="188" t="s">
        <v>135</v>
      </c>
    </row>
    <row r="66" spans="2:11" s="50" customFormat="1" ht="15" customHeight="1">
      <c r="B66" s="123" t="s">
        <v>17</v>
      </c>
      <c r="C66" s="154" t="s">
        <v>47</v>
      </c>
      <c r="D66" s="128" t="s">
        <v>47</v>
      </c>
      <c r="E66" s="188" t="s">
        <v>47</v>
      </c>
      <c r="F66" s="128" t="s">
        <v>47</v>
      </c>
      <c r="G66" s="128" t="s">
        <v>135</v>
      </c>
      <c r="H66" s="188" t="s">
        <v>135</v>
      </c>
      <c r="I66" s="128" t="s">
        <v>135</v>
      </c>
      <c r="J66" s="128" t="s">
        <v>135</v>
      </c>
      <c r="K66" s="188" t="s">
        <v>135</v>
      </c>
    </row>
    <row r="67" spans="2:11" s="50" customFormat="1" ht="15" customHeight="1">
      <c r="B67" s="123" t="s">
        <v>72</v>
      </c>
      <c r="C67" s="154" t="s">
        <v>47</v>
      </c>
      <c r="D67" s="128" t="s">
        <v>47</v>
      </c>
      <c r="E67" s="188" t="s">
        <v>47</v>
      </c>
      <c r="F67" s="128">
        <v>9</v>
      </c>
      <c r="G67" s="128" t="s">
        <v>135</v>
      </c>
      <c r="H67" s="188">
        <v>9</v>
      </c>
      <c r="I67" s="128" t="s">
        <v>135</v>
      </c>
      <c r="J67" s="128" t="s">
        <v>135</v>
      </c>
      <c r="K67" s="188" t="s">
        <v>135</v>
      </c>
    </row>
    <row r="68" spans="2:11" s="50" customFormat="1" ht="15" customHeight="1">
      <c r="B68" s="123" t="s">
        <v>73</v>
      </c>
      <c r="C68" s="154">
        <v>5617.1</v>
      </c>
      <c r="D68" s="128">
        <v>344.15940000000001</v>
      </c>
      <c r="E68" s="188">
        <v>5961.2594000000008</v>
      </c>
      <c r="F68" s="128" t="s">
        <v>47</v>
      </c>
      <c r="G68" s="128" t="s">
        <v>135</v>
      </c>
      <c r="H68" s="188" t="s">
        <v>135</v>
      </c>
      <c r="I68" s="128" t="s">
        <v>135</v>
      </c>
      <c r="J68" s="128" t="s">
        <v>135</v>
      </c>
      <c r="K68" s="188" t="s">
        <v>135</v>
      </c>
    </row>
    <row r="69" spans="2:11" s="50" customFormat="1" ht="15" customHeight="1">
      <c r="B69" s="123" t="s">
        <v>18</v>
      </c>
      <c r="C69" s="154">
        <v>1661.5</v>
      </c>
      <c r="D69" s="128">
        <v>2.8982999999999999</v>
      </c>
      <c r="E69" s="188">
        <v>1664.3983000000001</v>
      </c>
      <c r="F69" s="128" t="s">
        <v>47</v>
      </c>
      <c r="G69" s="128" t="s">
        <v>135</v>
      </c>
      <c r="H69" s="188" t="s">
        <v>135</v>
      </c>
      <c r="I69" s="128">
        <v>161</v>
      </c>
      <c r="J69" s="128" t="s">
        <v>135</v>
      </c>
      <c r="K69" s="188">
        <v>161</v>
      </c>
    </row>
    <row r="70" spans="2:11" s="50" customFormat="1" ht="15" customHeight="1">
      <c r="B70" s="123" t="s">
        <v>74</v>
      </c>
      <c r="C70" s="154">
        <v>11.8</v>
      </c>
      <c r="D70" s="128" t="s">
        <v>47</v>
      </c>
      <c r="E70" s="188">
        <v>11.8</v>
      </c>
      <c r="F70" s="128" t="s">
        <v>47</v>
      </c>
      <c r="G70" s="128" t="s">
        <v>135</v>
      </c>
      <c r="H70" s="188" t="s">
        <v>135</v>
      </c>
      <c r="I70" s="128" t="s">
        <v>135</v>
      </c>
      <c r="J70" s="128" t="s">
        <v>135</v>
      </c>
      <c r="K70" s="188" t="s">
        <v>135</v>
      </c>
    </row>
    <row r="71" spans="2:11" s="50" customFormat="1" ht="15" customHeight="1">
      <c r="B71" s="123" t="s">
        <v>75</v>
      </c>
      <c r="C71" s="154">
        <v>1725932</v>
      </c>
      <c r="D71" s="128">
        <v>87152.751999999993</v>
      </c>
      <c r="E71" s="188">
        <v>1813084.7520000001</v>
      </c>
      <c r="F71" s="128">
        <v>4914</v>
      </c>
      <c r="G71" s="128" t="s">
        <v>135</v>
      </c>
      <c r="H71" s="188">
        <v>4914</v>
      </c>
      <c r="I71" s="128">
        <v>1063</v>
      </c>
      <c r="J71" s="128">
        <v>540</v>
      </c>
      <c r="K71" s="188">
        <v>1603</v>
      </c>
    </row>
    <row r="72" spans="2:11" s="50" customFormat="1" ht="15" customHeight="1">
      <c r="B72" s="123" t="s">
        <v>76</v>
      </c>
      <c r="C72" s="154">
        <v>75176.7</v>
      </c>
      <c r="D72" s="128">
        <v>3437.7172799999998</v>
      </c>
      <c r="E72" s="188">
        <v>78614.417279999994</v>
      </c>
      <c r="F72" s="128">
        <v>5</v>
      </c>
      <c r="G72" s="128">
        <v>247</v>
      </c>
      <c r="H72" s="188">
        <v>252</v>
      </c>
      <c r="I72" s="128">
        <v>55</v>
      </c>
      <c r="J72" s="128">
        <v>18</v>
      </c>
      <c r="K72" s="188">
        <v>73</v>
      </c>
    </row>
    <row r="73" spans="2:11" s="50" customFormat="1" ht="15" customHeight="1">
      <c r="B73" s="123" t="s">
        <v>19</v>
      </c>
      <c r="C73" s="154">
        <v>666687.19999999995</v>
      </c>
      <c r="D73" s="128">
        <v>17261.8</v>
      </c>
      <c r="E73" s="188">
        <v>683949</v>
      </c>
      <c r="F73" s="128">
        <v>1441</v>
      </c>
      <c r="G73" s="128">
        <v>467</v>
      </c>
      <c r="H73" s="188">
        <v>1908</v>
      </c>
      <c r="I73" s="128">
        <v>1789</v>
      </c>
      <c r="J73" s="128" t="s">
        <v>135</v>
      </c>
      <c r="K73" s="188">
        <v>1789</v>
      </c>
    </row>
    <row r="74" spans="2:11" s="50" customFormat="1" ht="15" customHeight="1">
      <c r="B74" s="123" t="s">
        <v>20</v>
      </c>
      <c r="C74" s="154">
        <v>28546.3</v>
      </c>
      <c r="D74" s="128" t="s">
        <v>47</v>
      </c>
      <c r="E74" s="188">
        <v>28546.3</v>
      </c>
      <c r="F74" s="128" t="s">
        <v>47</v>
      </c>
      <c r="G74" s="128" t="s">
        <v>135</v>
      </c>
      <c r="H74" s="188" t="s">
        <v>135</v>
      </c>
      <c r="I74" s="128">
        <v>9092</v>
      </c>
      <c r="J74" s="128" t="s">
        <v>135</v>
      </c>
      <c r="K74" s="188">
        <v>9092</v>
      </c>
    </row>
    <row r="75" spans="2:11" s="50" customFormat="1" ht="15" customHeight="1">
      <c r="B75" s="123" t="s">
        <v>77</v>
      </c>
      <c r="C75" s="154">
        <v>178606.4</v>
      </c>
      <c r="D75" s="128" t="s">
        <v>47</v>
      </c>
      <c r="E75" s="188">
        <v>178606.4</v>
      </c>
      <c r="F75" s="128" t="s">
        <v>47</v>
      </c>
      <c r="G75" s="128">
        <v>0</v>
      </c>
      <c r="H75" s="188">
        <v>0</v>
      </c>
      <c r="I75" s="128">
        <v>63</v>
      </c>
      <c r="J75" s="128" t="s">
        <v>135</v>
      </c>
      <c r="K75" s="188">
        <v>63</v>
      </c>
    </row>
    <row r="76" spans="2:11" s="50" customFormat="1" ht="15" customHeight="1">
      <c r="B76" s="123" t="s">
        <v>21</v>
      </c>
      <c r="C76" s="154">
        <v>49981.8</v>
      </c>
      <c r="D76" s="128" t="s">
        <v>47</v>
      </c>
      <c r="E76" s="188">
        <v>49981.8</v>
      </c>
      <c r="F76" s="128">
        <v>145</v>
      </c>
      <c r="G76" s="128" t="s">
        <v>135</v>
      </c>
      <c r="H76" s="188">
        <v>145</v>
      </c>
      <c r="I76" s="128">
        <v>1108</v>
      </c>
      <c r="J76" s="128" t="s">
        <v>135</v>
      </c>
      <c r="K76" s="188">
        <v>1108</v>
      </c>
    </row>
    <row r="77" spans="2:11" s="50" customFormat="1" ht="15" customHeight="1">
      <c r="B77" s="123" t="s">
        <v>22</v>
      </c>
      <c r="C77" s="154">
        <v>511178.5</v>
      </c>
      <c r="D77" s="128" t="s">
        <v>47</v>
      </c>
      <c r="E77" s="188">
        <v>511178.5</v>
      </c>
      <c r="F77" s="128" t="s">
        <v>47</v>
      </c>
      <c r="G77" s="128" t="s">
        <v>135</v>
      </c>
      <c r="H77" s="188" t="s">
        <v>135</v>
      </c>
      <c r="I77" s="128">
        <v>857</v>
      </c>
      <c r="J77" s="128" t="s">
        <v>135</v>
      </c>
      <c r="K77" s="188">
        <v>857</v>
      </c>
    </row>
    <row r="78" spans="2:11" s="50" customFormat="1" ht="15" customHeight="1">
      <c r="B78" s="123" t="s">
        <v>23</v>
      </c>
      <c r="C78" s="154">
        <v>1201218.1000000001</v>
      </c>
      <c r="D78" s="128" t="s">
        <v>47</v>
      </c>
      <c r="E78" s="188">
        <v>1201218.1000000001</v>
      </c>
      <c r="F78" s="128">
        <v>1718</v>
      </c>
      <c r="G78" s="128" t="s">
        <v>135</v>
      </c>
      <c r="H78" s="188">
        <v>1718</v>
      </c>
      <c r="I78" s="128">
        <v>8900</v>
      </c>
      <c r="J78" s="128" t="s">
        <v>135</v>
      </c>
      <c r="K78" s="188">
        <v>8900</v>
      </c>
    </row>
    <row r="79" spans="2:11" s="50" customFormat="1" ht="15" customHeight="1">
      <c r="B79" s="123" t="s">
        <v>24</v>
      </c>
      <c r="C79" s="154">
        <v>1765.2</v>
      </c>
      <c r="D79" s="128" t="s">
        <v>47</v>
      </c>
      <c r="E79" s="188">
        <v>1765.2</v>
      </c>
      <c r="F79" s="128" t="s">
        <v>47</v>
      </c>
      <c r="G79" s="128" t="s">
        <v>135</v>
      </c>
      <c r="H79" s="188" t="s">
        <v>135</v>
      </c>
      <c r="I79" s="128" t="s">
        <v>135</v>
      </c>
      <c r="J79" s="128" t="s">
        <v>135</v>
      </c>
      <c r="K79" s="188" t="s">
        <v>135</v>
      </c>
    </row>
    <row r="80" spans="2:11" s="50" customFormat="1" ht="15" customHeight="1" thickBot="1">
      <c r="B80" s="124" t="s">
        <v>78</v>
      </c>
      <c r="C80" s="155">
        <v>156868.20000000001</v>
      </c>
      <c r="D80" s="130" t="s">
        <v>47</v>
      </c>
      <c r="E80" s="189">
        <v>156868.20000000001</v>
      </c>
      <c r="F80" s="130" t="s">
        <v>47</v>
      </c>
      <c r="G80" s="130" t="s">
        <v>135</v>
      </c>
      <c r="H80" s="189" t="s">
        <v>135</v>
      </c>
      <c r="I80" s="130">
        <v>618</v>
      </c>
      <c r="J80" s="130" t="s">
        <v>135</v>
      </c>
      <c r="K80" s="189">
        <v>618</v>
      </c>
    </row>
    <row r="81" spans="2:11" s="50" customFormat="1" ht="15" customHeight="1" thickBot="1">
      <c r="B81" s="125" t="s">
        <v>25</v>
      </c>
      <c r="C81" s="156">
        <v>4646712.5999999996</v>
      </c>
      <c r="D81" s="132">
        <v>119747.74669</v>
      </c>
      <c r="E81" s="132">
        <v>4766460.34669</v>
      </c>
      <c r="F81" s="132">
        <v>38012</v>
      </c>
      <c r="G81" s="132">
        <v>8796</v>
      </c>
      <c r="H81" s="132">
        <v>46808</v>
      </c>
      <c r="I81" s="132">
        <v>24078</v>
      </c>
      <c r="J81" s="132">
        <v>41265</v>
      </c>
      <c r="K81" s="132">
        <v>65344</v>
      </c>
    </row>
    <row r="82" spans="2:11" ht="15" customHeight="1">
      <c r="C82" s="60"/>
      <c r="D82" s="60"/>
      <c r="E82" s="60"/>
      <c r="F82" s="60"/>
      <c r="G82" s="60"/>
      <c r="H82" s="60"/>
    </row>
  </sheetData>
  <mergeCells count="7">
    <mergeCell ref="I46:K46"/>
    <mergeCell ref="B6:B7"/>
    <mergeCell ref="C6:E6"/>
    <mergeCell ref="F6:H6"/>
    <mergeCell ref="B46:B47"/>
    <mergeCell ref="C46:E46"/>
    <mergeCell ref="F46:H46"/>
  </mergeCells>
  <phoneticPr fontId="20"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workbookViewId="0"/>
  </sheetViews>
  <sheetFormatPr defaultRowHeight="15" customHeight="1"/>
  <cols>
    <col min="1" max="1" width="2.7109375" style="57" customWidth="1"/>
    <col min="2" max="2" width="22.7109375" style="57" customWidth="1"/>
    <col min="3" max="5" width="16.7109375" style="57" customWidth="1"/>
    <col min="6" max="8" width="19.28515625" style="57" customWidth="1"/>
    <col min="9" max="16384" width="9.140625" style="57"/>
  </cols>
  <sheetData>
    <row r="1" spans="2:11" ht="15" customHeight="1">
      <c r="B1" s="232"/>
      <c r="C1" s="233"/>
      <c r="D1" s="233"/>
      <c r="E1" s="233"/>
      <c r="F1" s="233"/>
      <c r="G1" s="233"/>
      <c r="H1" s="233"/>
      <c r="I1" s="233"/>
      <c r="J1" s="233"/>
      <c r="K1" s="233"/>
    </row>
    <row r="2" spans="2:11" ht="18">
      <c r="B2" s="70" t="s">
        <v>37</v>
      </c>
      <c r="D2" s="51"/>
    </row>
    <row r="3" spans="2:11" ht="15" customHeight="1">
      <c r="B3" s="40"/>
      <c r="D3" s="51"/>
    </row>
    <row r="4" spans="2:11" ht="15" customHeight="1">
      <c r="B4" s="55" t="s">
        <v>128</v>
      </c>
    </row>
    <row r="5" spans="2:11" ht="15" customHeight="1" thickBot="1">
      <c r="B5" s="36"/>
    </row>
    <row r="6" spans="2:11" ht="56.25" customHeight="1" thickBot="1">
      <c r="B6" s="73" t="s">
        <v>26</v>
      </c>
      <c r="C6" s="48" t="s">
        <v>99</v>
      </c>
      <c r="D6" s="48" t="s">
        <v>100</v>
      </c>
      <c r="E6" s="47" t="s">
        <v>101</v>
      </c>
      <c r="F6" s="48" t="s">
        <v>136</v>
      </c>
      <c r="G6" s="47" t="s">
        <v>137</v>
      </c>
    </row>
    <row r="7" spans="2:11" ht="15" customHeight="1">
      <c r="B7" s="149" t="s">
        <v>1</v>
      </c>
      <c r="C7" s="113">
        <v>30049.073154947779</v>
      </c>
      <c r="D7" s="113">
        <v>5999.0752858053975</v>
      </c>
      <c r="E7" s="151">
        <v>36048.148440753175</v>
      </c>
      <c r="F7" s="113">
        <v>877</v>
      </c>
      <c r="G7" s="151">
        <v>30926</v>
      </c>
      <c r="H7" s="199"/>
    </row>
    <row r="8" spans="2:11" ht="15" customHeight="1" thickBot="1">
      <c r="B8" s="157" t="s">
        <v>29</v>
      </c>
      <c r="C8" s="137">
        <v>154749.42700000003</v>
      </c>
      <c r="D8" s="137">
        <v>18783.376749999999</v>
      </c>
      <c r="E8" s="110">
        <v>173532.80375000002</v>
      </c>
      <c r="F8" s="137">
        <v>2471</v>
      </c>
      <c r="G8" s="110">
        <v>157220</v>
      </c>
    </row>
    <row r="9" spans="2:11" ht="15" customHeight="1">
      <c r="B9" s="19"/>
      <c r="C9" s="6"/>
      <c r="D9" s="6"/>
      <c r="E9" s="3"/>
      <c r="F9" s="79"/>
      <c r="G9" s="79"/>
    </row>
    <row r="10" spans="2:11" ht="15" customHeight="1">
      <c r="B10" s="19"/>
      <c r="C10" s="6"/>
      <c r="D10" s="6"/>
      <c r="E10" s="3"/>
      <c r="F10" s="6"/>
      <c r="G10" s="3"/>
    </row>
    <row r="11" spans="2:11" ht="15" customHeight="1">
      <c r="B11" s="19"/>
      <c r="C11" s="6"/>
      <c r="D11" s="6"/>
      <c r="E11" s="3"/>
      <c r="F11" s="6"/>
      <c r="G11" s="3"/>
    </row>
    <row r="12" spans="2:11" ht="15" customHeight="1">
      <c r="B12" s="19"/>
      <c r="C12" s="6"/>
      <c r="D12" s="6"/>
      <c r="E12" s="3"/>
      <c r="F12" s="6"/>
      <c r="G12" s="3"/>
    </row>
    <row r="13" spans="2:11" ht="15" customHeight="1">
      <c r="D13" s="51"/>
      <c r="E13" s="3"/>
      <c r="F13" s="6"/>
      <c r="G13" s="3"/>
    </row>
    <row r="14" spans="2:11" ht="15" customHeight="1">
      <c r="G14" s="18"/>
      <c r="I14" s="11"/>
    </row>
    <row r="15" spans="2:11" ht="15" customHeight="1">
      <c r="E15" s="11"/>
    </row>
    <row r="16" spans="2:11" ht="15" customHeight="1">
      <c r="E16" s="11"/>
    </row>
    <row r="17" spans="5:9" ht="15" customHeight="1">
      <c r="E17" s="11"/>
    </row>
    <row r="18" spans="5:9" ht="15" customHeight="1">
      <c r="E18" s="11"/>
    </row>
    <row r="19" spans="5:9" ht="15" customHeight="1">
      <c r="E19" s="11"/>
    </row>
    <row r="20" spans="5:9" ht="15" customHeight="1">
      <c r="E20" s="11"/>
    </row>
    <row r="21" spans="5:9" ht="15" customHeight="1">
      <c r="E21" s="11"/>
    </row>
    <row r="22" spans="5:9" ht="15" customHeight="1">
      <c r="E22" s="11"/>
    </row>
    <row r="23" spans="5:9" ht="15" customHeight="1">
      <c r="G23" s="18"/>
      <c r="I23" s="11"/>
    </row>
  </sheetData>
  <sheetProtection selectLockedCells="1"/>
  <mergeCells count="1">
    <mergeCell ref="B1:K1"/>
  </mergeCells>
  <phoneticPr fontId="20" type="noConversion"/>
  <pageMargins left="0.75" right="0.75" top="1" bottom="1" header="0.5" footer="0.5"/>
  <pageSetup paperSize="9" scale="86" fitToHeight="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2"/>
  <sheetViews>
    <sheetView showGridLines="0" workbookViewId="0"/>
  </sheetViews>
  <sheetFormatPr defaultRowHeight="14.25"/>
  <cols>
    <col min="1" max="1" width="2.7109375" style="29" customWidth="1"/>
    <col min="2" max="2" width="48.7109375" style="29" customWidth="1"/>
    <col min="3" max="10" width="12.7109375" style="29" customWidth="1"/>
    <col min="11" max="18" width="15.140625" style="29" customWidth="1"/>
    <col min="19" max="16384" width="9.140625" style="29"/>
  </cols>
  <sheetData>
    <row r="1" spans="2:18" s="36" customFormat="1" ht="15" customHeight="1">
      <c r="C1" s="2"/>
      <c r="D1" s="3"/>
      <c r="E1" s="3"/>
      <c r="F1" s="3"/>
      <c r="G1" s="2"/>
      <c r="H1" s="3"/>
      <c r="I1" s="3"/>
      <c r="J1" s="3"/>
      <c r="K1" s="2"/>
      <c r="L1" s="3"/>
      <c r="M1" s="3"/>
      <c r="N1" s="3"/>
      <c r="O1" s="2"/>
      <c r="P1" s="3"/>
      <c r="Q1" s="3"/>
      <c r="R1" s="3"/>
    </row>
    <row r="2" spans="2:18" s="36" customFormat="1" ht="18" customHeight="1">
      <c r="B2" s="70" t="s">
        <v>37</v>
      </c>
      <c r="C2" s="51"/>
      <c r="D2" s="51"/>
      <c r="E2" s="3"/>
      <c r="F2" s="3"/>
      <c r="G2" s="2"/>
      <c r="H2" s="3"/>
      <c r="I2" s="3"/>
      <c r="J2" s="3"/>
      <c r="K2" s="2"/>
      <c r="L2" s="3"/>
      <c r="M2" s="3"/>
      <c r="N2" s="3"/>
      <c r="O2" s="2"/>
      <c r="P2" s="3"/>
      <c r="Q2" s="3"/>
      <c r="R2" s="3"/>
    </row>
    <row r="3" spans="2:18" s="36" customFormat="1" ht="15" customHeight="1">
      <c r="B3" s="56"/>
      <c r="C3" s="51"/>
      <c r="D3" s="44"/>
      <c r="E3" s="44"/>
      <c r="F3" s="44"/>
      <c r="H3" s="44"/>
      <c r="I3" s="44"/>
      <c r="J3" s="44"/>
      <c r="L3" s="44"/>
      <c r="M3" s="44"/>
      <c r="N3" s="44"/>
      <c r="P3" s="44"/>
      <c r="Q3" s="44"/>
      <c r="R3" s="44"/>
    </row>
    <row r="4" spans="2:18" s="36" customFormat="1" ht="15" customHeight="1">
      <c r="B4" s="1" t="s">
        <v>62</v>
      </c>
      <c r="D4" s="44"/>
      <c r="E4" s="44"/>
      <c r="F4" s="44"/>
      <c r="H4" s="44"/>
      <c r="I4" s="44"/>
      <c r="J4" s="44"/>
      <c r="L4" s="44"/>
      <c r="M4" s="44"/>
      <c r="N4" s="44"/>
      <c r="P4" s="44"/>
      <c r="Q4" s="44"/>
      <c r="R4" s="44"/>
    </row>
    <row r="5" spans="2:18" s="36" customFormat="1" ht="15" customHeight="1" thickBot="1">
      <c r="C5" s="2"/>
      <c r="D5" s="3"/>
      <c r="E5" s="3"/>
      <c r="F5" s="3"/>
      <c r="G5" s="2"/>
      <c r="H5" s="3"/>
      <c r="I5" s="3"/>
      <c r="J5" s="3"/>
      <c r="K5" s="2"/>
      <c r="L5" s="3"/>
      <c r="M5" s="3"/>
      <c r="N5" s="3"/>
      <c r="O5" s="2"/>
      <c r="P5" s="3"/>
      <c r="Q5" s="3"/>
      <c r="R5" s="3"/>
    </row>
    <row r="6" spans="2:18" ht="15" thickBot="1">
      <c r="B6" s="212" t="s">
        <v>0</v>
      </c>
      <c r="C6" s="224" t="s">
        <v>1</v>
      </c>
      <c r="D6" s="225"/>
      <c r="E6" s="225"/>
      <c r="F6" s="226"/>
      <c r="G6" s="224" t="s">
        <v>29</v>
      </c>
      <c r="H6" s="225"/>
      <c r="I6" s="225"/>
      <c r="J6" s="226"/>
    </row>
    <row r="7" spans="2:18" ht="39.75" customHeight="1" thickBot="1">
      <c r="B7" s="223"/>
      <c r="C7" s="65" t="s">
        <v>66</v>
      </c>
      <c r="D7" s="65" t="s">
        <v>67</v>
      </c>
      <c r="E7" s="65" t="s">
        <v>68</v>
      </c>
      <c r="F7" s="65" t="s">
        <v>91</v>
      </c>
      <c r="G7" s="65" t="s">
        <v>102</v>
      </c>
      <c r="H7" s="65" t="s">
        <v>67</v>
      </c>
      <c r="I7" s="65" t="s">
        <v>68</v>
      </c>
      <c r="J7" s="65" t="s">
        <v>91</v>
      </c>
    </row>
    <row r="8" spans="2:18" s="50" customFormat="1" ht="15" customHeight="1">
      <c r="B8" s="158" t="s">
        <v>54</v>
      </c>
      <c r="C8" s="144" t="s">
        <v>47</v>
      </c>
      <c r="D8" s="144" t="s">
        <v>47</v>
      </c>
      <c r="E8" s="126" t="s">
        <v>47</v>
      </c>
      <c r="F8" s="187" t="s">
        <v>47</v>
      </c>
      <c r="G8" s="144" t="s">
        <v>47</v>
      </c>
      <c r="H8" s="144">
        <v>12</v>
      </c>
      <c r="I8" s="144">
        <v>2271.7510000000002</v>
      </c>
      <c r="J8" s="193">
        <v>2284</v>
      </c>
    </row>
    <row r="9" spans="2:18" s="50" customFormat="1" ht="15" customHeight="1">
      <c r="B9" s="123" t="s">
        <v>3</v>
      </c>
      <c r="C9" s="128" t="s">
        <v>47</v>
      </c>
      <c r="D9" s="128" t="s">
        <v>47</v>
      </c>
      <c r="E9" s="128" t="s">
        <v>47</v>
      </c>
      <c r="F9" s="188" t="s">
        <v>47</v>
      </c>
      <c r="G9" s="128" t="s">
        <v>47</v>
      </c>
      <c r="H9" s="128" t="s">
        <v>135</v>
      </c>
      <c r="I9" s="128">
        <v>4.9279999999999999</v>
      </c>
      <c r="J9" s="188">
        <v>5</v>
      </c>
    </row>
    <row r="10" spans="2:18" s="50" customFormat="1" ht="15" customHeight="1">
      <c r="B10" s="123" t="s">
        <v>4</v>
      </c>
      <c r="C10" s="128">
        <v>465.56388834492952</v>
      </c>
      <c r="D10" s="128" t="s">
        <v>47</v>
      </c>
      <c r="E10" s="128" t="s">
        <v>47</v>
      </c>
      <c r="F10" s="188">
        <v>465.56388834492952</v>
      </c>
      <c r="G10" s="128">
        <v>0.35</v>
      </c>
      <c r="H10" s="128">
        <v>21</v>
      </c>
      <c r="I10" s="128">
        <v>884.37900000000002</v>
      </c>
      <c r="J10" s="188">
        <v>905</v>
      </c>
    </row>
    <row r="11" spans="2:18" s="50" customFormat="1" ht="15" customHeight="1">
      <c r="B11" s="123" t="s">
        <v>5</v>
      </c>
      <c r="C11" s="128">
        <v>160.68399777741291</v>
      </c>
      <c r="D11" s="128" t="s">
        <v>47</v>
      </c>
      <c r="E11" s="128" t="s">
        <v>47</v>
      </c>
      <c r="F11" s="188">
        <v>160.68399777741291</v>
      </c>
      <c r="G11" s="128">
        <v>2.7E-2</v>
      </c>
      <c r="H11" s="128">
        <v>2536</v>
      </c>
      <c r="I11" s="128">
        <v>4054.1770000000001</v>
      </c>
      <c r="J11" s="188">
        <v>6591</v>
      </c>
    </row>
    <row r="12" spans="2:18" s="50" customFormat="1" ht="15" customHeight="1">
      <c r="B12" s="123" t="s">
        <v>6</v>
      </c>
      <c r="C12" s="128" t="s">
        <v>47</v>
      </c>
      <c r="D12" s="128" t="s">
        <v>47</v>
      </c>
      <c r="E12" s="128" t="s">
        <v>47</v>
      </c>
      <c r="F12" s="188" t="s">
        <v>47</v>
      </c>
      <c r="G12" s="128" t="s">
        <v>47</v>
      </c>
      <c r="H12" s="128">
        <v>12</v>
      </c>
      <c r="I12" s="128">
        <v>2229.0189999999998</v>
      </c>
      <c r="J12" s="188">
        <v>2241</v>
      </c>
    </row>
    <row r="13" spans="2:18" s="50" customFormat="1" ht="15" customHeight="1">
      <c r="B13" s="123" t="s">
        <v>69</v>
      </c>
      <c r="C13" s="128" t="s">
        <v>47</v>
      </c>
      <c r="D13" s="128" t="s">
        <v>47</v>
      </c>
      <c r="E13" s="128" t="s">
        <v>47</v>
      </c>
      <c r="F13" s="188" t="s">
        <v>47</v>
      </c>
      <c r="G13" s="128" t="s">
        <v>47</v>
      </c>
      <c r="H13" s="128">
        <v>8802</v>
      </c>
      <c r="I13" s="128">
        <v>357.3</v>
      </c>
      <c r="J13" s="188">
        <v>9178</v>
      </c>
    </row>
    <row r="14" spans="2:18" s="50" customFormat="1" ht="15" customHeight="1">
      <c r="B14" s="123" t="s">
        <v>70</v>
      </c>
      <c r="C14" s="128" t="s">
        <v>47</v>
      </c>
      <c r="D14" s="128" t="s">
        <v>47</v>
      </c>
      <c r="E14" s="128" t="s">
        <v>47</v>
      </c>
      <c r="F14" s="188" t="s">
        <v>47</v>
      </c>
      <c r="G14" s="128" t="s">
        <v>47</v>
      </c>
      <c r="H14" s="128">
        <v>119</v>
      </c>
      <c r="I14" s="128">
        <v>243.96199999999999</v>
      </c>
      <c r="J14" s="188">
        <v>363</v>
      </c>
    </row>
    <row r="15" spans="2:18" s="50" customFormat="1" ht="15" customHeight="1">
      <c r="B15" s="123" t="s">
        <v>7</v>
      </c>
      <c r="C15" s="128" t="s">
        <v>47</v>
      </c>
      <c r="D15" s="128" t="s">
        <v>47</v>
      </c>
      <c r="E15" s="128" t="s">
        <v>47</v>
      </c>
      <c r="F15" s="188" t="s">
        <v>47</v>
      </c>
      <c r="G15" s="128" t="s">
        <v>47</v>
      </c>
      <c r="H15" s="128" t="s">
        <v>135</v>
      </c>
      <c r="I15" s="128" t="s">
        <v>47</v>
      </c>
      <c r="J15" s="188" t="s">
        <v>135</v>
      </c>
    </row>
    <row r="16" spans="2:18" s="50" customFormat="1" ht="15" customHeight="1">
      <c r="B16" s="123" t="s">
        <v>8</v>
      </c>
      <c r="C16" s="128" t="s">
        <v>47</v>
      </c>
      <c r="D16" s="128" t="s">
        <v>47</v>
      </c>
      <c r="E16" s="128" t="s">
        <v>47</v>
      </c>
      <c r="F16" s="188" t="s">
        <v>47</v>
      </c>
      <c r="G16" s="128" t="s">
        <v>47</v>
      </c>
      <c r="H16" s="128" t="s">
        <v>135</v>
      </c>
      <c r="I16" s="128" t="s">
        <v>47</v>
      </c>
      <c r="J16" s="188" t="s">
        <v>135</v>
      </c>
    </row>
    <row r="17" spans="2:10" s="50" customFormat="1" ht="15" customHeight="1">
      <c r="B17" s="123" t="s">
        <v>9</v>
      </c>
      <c r="C17" s="128" t="s">
        <v>47</v>
      </c>
      <c r="D17" s="128" t="s">
        <v>47</v>
      </c>
      <c r="E17" s="128" t="s">
        <v>47</v>
      </c>
      <c r="F17" s="188" t="s">
        <v>47</v>
      </c>
      <c r="G17" s="128" t="s">
        <v>47</v>
      </c>
      <c r="H17" s="128" t="s">
        <v>135</v>
      </c>
      <c r="I17" s="128" t="s">
        <v>47</v>
      </c>
      <c r="J17" s="188" t="s">
        <v>135</v>
      </c>
    </row>
    <row r="18" spans="2:10" s="50" customFormat="1" ht="15" customHeight="1">
      <c r="B18" s="123" t="s">
        <v>10</v>
      </c>
      <c r="C18" s="128" t="s">
        <v>47</v>
      </c>
      <c r="D18" s="128" t="s">
        <v>47</v>
      </c>
      <c r="E18" s="128" t="s">
        <v>47</v>
      </c>
      <c r="F18" s="188" t="s">
        <v>47</v>
      </c>
      <c r="G18" s="128">
        <v>33</v>
      </c>
      <c r="H18" s="128" t="s">
        <v>135</v>
      </c>
      <c r="I18" s="128" t="s">
        <v>47</v>
      </c>
      <c r="J18" s="188">
        <v>33</v>
      </c>
    </row>
    <row r="19" spans="2:10" s="50" customFormat="1" ht="15" customHeight="1">
      <c r="B19" s="123" t="s">
        <v>71</v>
      </c>
      <c r="C19" s="128" t="s">
        <v>47</v>
      </c>
      <c r="D19" s="128" t="s">
        <v>47</v>
      </c>
      <c r="E19" s="128" t="s">
        <v>47</v>
      </c>
      <c r="F19" s="188" t="s">
        <v>47</v>
      </c>
      <c r="G19" s="128" t="s">
        <v>47</v>
      </c>
      <c r="H19" s="128" t="s">
        <v>135</v>
      </c>
      <c r="I19" s="128" t="s">
        <v>47</v>
      </c>
      <c r="J19" s="188" t="s">
        <v>135</v>
      </c>
    </row>
    <row r="20" spans="2:10" s="50" customFormat="1" ht="15" customHeight="1">
      <c r="B20" s="123" t="s">
        <v>11</v>
      </c>
      <c r="C20" s="128" t="s">
        <v>47</v>
      </c>
      <c r="D20" s="128" t="s">
        <v>47</v>
      </c>
      <c r="E20" s="128" t="s">
        <v>47</v>
      </c>
      <c r="F20" s="188" t="s">
        <v>47</v>
      </c>
      <c r="G20" s="128" t="s">
        <v>47</v>
      </c>
      <c r="H20" s="128" t="s">
        <v>135</v>
      </c>
      <c r="I20" s="128" t="s">
        <v>47</v>
      </c>
      <c r="J20" s="188" t="s">
        <v>135</v>
      </c>
    </row>
    <row r="21" spans="2:10" s="50" customFormat="1" ht="15" customHeight="1">
      <c r="B21" s="123" t="s">
        <v>12</v>
      </c>
      <c r="C21" s="128" t="s">
        <v>47</v>
      </c>
      <c r="D21" s="128" t="s">
        <v>47</v>
      </c>
      <c r="E21" s="128" t="s">
        <v>47</v>
      </c>
      <c r="F21" s="188" t="s">
        <v>47</v>
      </c>
      <c r="G21" s="128" t="s">
        <v>47</v>
      </c>
      <c r="H21" s="128" t="s">
        <v>135</v>
      </c>
      <c r="I21" s="128" t="s">
        <v>47</v>
      </c>
      <c r="J21" s="188" t="s">
        <v>135</v>
      </c>
    </row>
    <row r="22" spans="2:10" s="50" customFormat="1" ht="15" customHeight="1">
      <c r="B22" s="123" t="s">
        <v>13</v>
      </c>
      <c r="C22" s="128" t="s">
        <v>47</v>
      </c>
      <c r="D22" s="128" t="s">
        <v>47</v>
      </c>
      <c r="E22" s="128" t="s">
        <v>47</v>
      </c>
      <c r="F22" s="188" t="s">
        <v>47</v>
      </c>
      <c r="G22" s="128" t="s">
        <v>47</v>
      </c>
      <c r="H22" s="128" t="s">
        <v>135</v>
      </c>
      <c r="I22" s="128" t="s">
        <v>47</v>
      </c>
      <c r="J22" s="188" t="s">
        <v>135</v>
      </c>
    </row>
    <row r="23" spans="2:10" s="50" customFormat="1" ht="15" customHeight="1">
      <c r="B23" s="123" t="s">
        <v>14</v>
      </c>
      <c r="C23" s="128" t="s">
        <v>47</v>
      </c>
      <c r="D23" s="128" t="s">
        <v>47</v>
      </c>
      <c r="E23" s="128" t="s">
        <v>47</v>
      </c>
      <c r="F23" s="188" t="s">
        <v>47</v>
      </c>
      <c r="G23" s="128" t="s">
        <v>47</v>
      </c>
      <c r="H23" s="128" t="s">
        <v>135</v>
      </c>
      <c r="I23" s="128" t="s">
        <v>47</v>
      </c>
      <c r="J23" s="188" t="s">
        <v>135</v>
      </c>
    </row>
    <row r="24" spans="2:10" s="50" customFormat="1" ht="15" customHeight="1">
      <c r="B24" s="123" t="s">
        <v>15</v>
      </c>
      <c r="C24" s="128" t="s">
        <v>47</v>
      </c>
      <c r="D24" s="128" t="s">
        <v>47</v>
      </c>
      <c r="E24" s="128" t="s">
        <v>47</v>
      </c>
      <c r="F24" s="188" t="s">
        <v>47</v>
      </c>
      <c r="G24" s="128">
        <v>0.245</v>
      </c>
      <c r="H24" s="128" t="s">
        <v>135</v>
      </c>
      <c r="I24" s="128" t="s">
        <v>47</v>
      </c>
      <c r="J24" s="188">
        <v>0</v>
      </c>
    </row>
    <row r="25" spans="2:10" s="50" customFormat="1" ht="15" customHeight="1">
      <c r="B25" s="123" t="s">
        <v>16</v>
      </c>
      <c r="C25" s="128">
        <v>34974.404978140403</v>
      </c>
      <c r="D25" s="128" t="s">
        <v>47</v>
      </c>
      <c r="E25" s="128" t="s">
        <v>47</v>
      </c>
      <c r="F25" s="188">
        <v>34974.404978140403</v>
      </c>
      <c r="G25" s="128">
        <v>5242.0869999999995</v>
      </c>
      <c r="H25" s="128" t="s">
        <v>135</v>
      </c>
      <c r="I25" s="128">
        <v>1.6</v>
      </c>
      <c r="J25" s="188">
        <v>5244</v>
      </c>
    </row>
    <row r="26" spans="2:10" s="50" customFormat="1" ht="15" customHeight="1">
      <c r="B26" s="123" t="s">
        <v>17</v>
      </c>
      <c r="C26" s="128" t="s">
        <v>47</v>
      </c>
      <c r="D26" s="128" t="s">
        <v>47</v>
      </c>
      <c r="E26" s="128" t="s">
        <v>47</v>
      </c>
      <c r="F26" s="188" t="s">
        <v>47</v>
      </c>
      <c r="G26" s="128">
        <v>25</v>
      </c>
      <c r="H26" s="128" t="s">
        <v>135</v>
      </c>
      <c r="I26" s="128" t="s">
        <v>47</v>
      </c>
      <c r="J26" s="188">
        <v>25</v>
      </c>
    </row>
    <row r="27" spans="2:10" s="50" customFormat="1" ht="15" customHeight="1">
      <c r="B27" s="123" t="s">
        <v>72</v>
      </c>
      <c r="C27" s="128">
        <v>447.49557649045516</v>
      </c>
      <c r="D27" s="128" t="s">
        <v>47</v>
      </c>
      <c r="E27" s="128" t="s">
        <v>47</v>
      </c>
      <c r="F27" s="188">
        <v>447.49557649045516</v>
      </c>
      <c r="G27" s="128">
        <v>7015.1139999999996</v>
      </c>
      <c r="H27" s="128" t="s">
        <v>135</v>
      </c>
      <c r="I27" s="128">
        <v>9</v>
      </c>
      <c r="J27" s="188">
        <v>7024</v>
      </c>
    </row>
    <row r="28" spans="2:10" s="50" customFormat="1" ht="15" customHeight="1">
      <c r="B28" s="123" t="s">
        <v>73</v>
      </c>
      <c r="C28" s="128" t="s">
        <v>47</v>
      </c>
      <c r="D28" s="128" t="s">
        <v>47</v>
      </c>
      <c r="E28" s="128" t="s">
        <v>47</v>
      </c>
      <c r="F28" s="188" t="s">
        <v>47</v>
      </c>
      <c r="G28" s="128" t="s">
        <v>47</v>
      </c>
      <c r="H28" s="128" t="s">
        <v>135</v>
      </c>
      <c r="I28" s="128" t="s">
        <v>47</v>
      </c>
      <c r="J28" s="188" t="s">
        <v>135</v>
      </c>
    </row>
    <row r="29" spans="2:10" s="50" customFormat="1" ht="15" customHeight="1">
      <c r="B29" s="123" t="s">
        <v>18</v>
      </c>
      <c r="C29" s="128" t="s">
        <v>47</v>
      </c>
      <c r="D29" s="128" t="s">
        <v>47</v>
      </c>
      <c r="E29" s="128" t="s">
        <v>47</v>
      </c>
      <c r="F29" s="188" t="s">
        <v>47</v>
      </c>
      <c r="G29" s="128" t="s">
        <v>47</v>
      </c>
      <c r="H29" s="128" t="s">
        <v>135</v>
      </c>
      <c r="I29" s="128" t="s">
        <v>47</v>
      </c>
      <c r="J29" s="188" t="s">
        <v>135</v>
      </c>
    </row>
    <row r="30" spans="2:10" s="50" customFormat="1" ht="15" customHeight="1">
      <c r="B30" s="123" t="s">
        <v>74</v>
      </c>
      <c r="C30" s="128" t="s">
        <v>47</v>
      </c>
      <c r="D30" s="128" t="s">
        <v>47</v>
      </c>
      <c r="E30" s="128" t="s">
        <v>47</v>
      </c>
      <c r="F30" s="188" t="s">
        <v>47</v>
      </c>
      <c r="G30" s="128" t="s">
        <v>47</v>
      </c>
      <c r="H30" s="128" t="s">
        <v>135</v>
      </c>
      <c r="I30" s="128" t="s">
        <v>47</v>
      </c>
      <c r="J30" s="188" t="s">
        <v>135</v>
      </c>
    </row>
    <row r="31" spans="2:10" s="50" customFormat="1" ht="15" customHeight="1">
      <c r="B31" s="123" t="s">
        <v>75</v>
      </c>
      <c r="C31" s="128" t="s">
        <v>47</v>
      </c>
      <c r="D31" s="128" t="s">
        <v>47</v>
      </c>
      <c r="E31" s="128" t="s">
        <v>47</v>
      </c>
      <c r="F31" s="188" t="s">
        <v>47</v>
      </c>
      <c r="G31" s="128" t="s">
        <v>47</v>
      </c>
      <c r="H31" s="128" t="s">
        <v>135</v>
      </c>
      <c r="I31" s="128" t="s">
        <v>47</v>
      </c>
      <c r="J31" s="188" t="s">
        <v>135</v>
      </c>
    </row>
    <row r="32" spans="2:10" s="50" customFormat="1" ht="15" customHeight="1">
      <c r="B32" s="123" t="s">
        <v>76</v>
      </c>
      <c r="C32" s="128" t="s">
        <v>47</v>
      </c>
      <c r="D32" s="128" t="s">
        <v>47</v>
      </c>
      <c r="E32" s="128" t="s">
        <v>47</v>
      </c>
      <c r="F32" s="188" t="s">
        <v>47</v>
      </c>
      <c r="G32" s="128" t="s">
        <v>47</v>
      </c>
      <c r="H32" s="128">
        <v>0</v>
      </c>
      <c r="I32" s="128">
        <v>246.77799999999999</v>
      </c>
      <c r="J32" s="188">
        <v>247</v>
      </c>
    </row>
    <row r="33" spans="2:18" s="50" customFormat="1" ht="15" customHeight="1">
      <c r="B33" s="123" t="s">
        <v>19</v>
      </c>
      <c r="C33" s="128" t="s">
        <v>47</v>
      </c>
      <c r="D33" s="128" t="s">
        <v>47</v>
      </c>
      <c r="E33" s="128" t="s">
        <v>47</v>
      </c>
      <c r="F33" s="188" t="s">
        <v>47</v>
      </c>
      <c r="G33" s="128" t="s">
        <v>47</v>
      </c>
      <c r="H33" s="128" t="s">
        <v>135</v>
      </c>
      <c r="I33" s="128">
        <v>531.48099999999999</v>
      </c>
      <c r="J33" s="188">
        <v>531</v>
      </c>
    </row>
    <row r="34" spans="2:18" s="50" customFormat="1" ht="15" customHeight="1">
      <c r="B34" s="123" t="s">
        <v>20</v>
      </c>
      <c r="C34" s="128" t="s">
        <v>47</v>
      </c>
      <c r="D34" s="128" t="s">
        <v>47</v>
      </c>
      <c r="E34" s="128" t="s">
        <v>47</v>
      </c>
      <c r="F34" s="188" t="s">
        <v>47</v>
      </c>
      <c r="G34" s="128" t="s">
        <v>47</v>
      </c>
      <c r="H34" s="128" t="s">
        <v>135</v>
      </c>
      <c r="I34" s="128" t="s">
        <v>47</v>
      </c>
      <c r="J34" s="188" t="s">
        <v>135</v>
      </c>
    </row>
    <row r="35" spans="2:18" s="50" customFormat="1" ht="15" customHeight="1">
      <c r="B35" s="123" t="s">
        <v>77</v>
      </c>
      <c r="C35" s="128" t="s">
        <v>47</v>
      </c>
      <c r="D35" s="128" t="s">
        <v>47</v>
      </c>
      <c r="E35" s="128" t="s">
        <v>47</v>
      </c>
      <c r="F35" s="188" t="s">
        <v>47</v>
      </c>
      <c r="G35" s="128">
        <v>16</v>
      </c>
      <c r="H35" s="128">
        <v>200</v>
      </c>
      <c r="I35" s="128">
        <v>24580.431</v>
      </c>
      <c r="J35" s="188">
        <v>24797</v>
      </c>
    </row>
    <row r="36" spans="2:18" s="50" customFormat="1" ht="15" customHeight="1">
      <c r="B36" s="123" t="s">
        <v>21</v>
      </c>
      <c r="C36" s="128" t="s">
        <v>47</v>
      </c>
      <c r="D36" s="128" t="s">
        <v>47</v>
      </c>
      <c r="E36" s="128" t="s">
        <v>47</v>
      </c>
      <c r="F36" s="188" t="s">
        <v>47</v>
      </c>
      <c r="G36" s="128" t="s">
        <v>47</v>
      </c>
      <c r="H36" s="128" t="s">
        <v>135</v>
      </c>
      <c r="I36" s="128">
        <v>17027.3</v>
      </c>
      <c r="J36" s="188">
        <v>17027</v>
      </c>
    </row>
    <row r="37" spans="2:18" s="50" customFormat="1" ht="15" customHeight="1">
      <c r="B37" s="123" t="s">
        <v>22</v>
      </c>
      <c r="C37" s="128" t="s">
        <v>47</v>
      </c>
      <c r="D37" s="128" t="s">
        <v>47</v>
      </c>
      <c r="E37" s="128" t="s">
        <v>47</v>
      </c>
      <c r="F37" s="188" t="s">
        <v>47</v>
      </c>
      <c r="G37" s="128" t="s">
        <v>47</v>
      </c>
      <c r="H37" s="128" t="s">
        <v>135</v>
      </c>
      <c r="I37" s="128">
        <v>159.4</v>
      </c>
      <c r="J37" s="188">
        <v>159</v>
      </c>
    </row>
    <row r="38" spans="2:18" s="50" customFormat="1" ht="15" customHeight="1">
      <c r="B38" s="123" t="s">
        <v>23</v>
      </c>
      <c r="C38" s="128" t="s">
        <v>47</v>
      </c>
      <c r="D38" s="128" t="s">
        <v>47</v>
      </c>
      <c r="E38" s="128" t="s">
        <v>47</v>
      </c>
      <c r="F38" s="188" t="s">
        <v>47</v>
      </c>
      <c r="G38" s="128" t="s">
        <v>47</v>
      </c>
      <c r="H38" s="128" t="s">
        <v>135</v>
      </c>
      <c r="I38" s="128">
        <v>93805.3</v>
      </c>
      <c r="J38" s="188">
        <v>93805</v>
      </c>
    </row>
    <row r="39" spans="2:18" s="50" customFormat="1" ht="15" customHeight="1">
      <c r="B39" s="123" t="s">
        <v>24</v>
      </c>
      <c r="C39" s="128" t="s">
        <v>47</v>
      </c>
      <c r="D39" s="128" t="s">
        <v>47</v>
      </c>
      <c r="E39" s="128" t="s">
        <v>47</v>
      </c>
      <c r="F39" s="188" t="s">
        <v>47</v>
      </c>
      <c r="G39" s="128">
        <v>2040</v>
      </c>
      <c r="H39" s="128" t="s">
        <v>135</v>
      </c>
      <c r="I39" s="128" t="s">
        <v>47</v>
      </c>
      <c r="J39" s="188">
        <v>2040</v>
      </c>
    </row>
    <row r="40" spans="2:18" s="50" customFormat="1" ht="15" customHeight="1" thickBot="1">
      <c r="B40" s="159" t="s">
        <v>78</v>
      </c>
      <c r="C40" s="130" t="s">
        <v>47</v>
      </c>
      <c r="D40" s="130" t="s">
        <v>47</v>
      </c>
      <c r="E40" s="130" t="s">
        <v>47</v>
      </c>
      <c r="F40" s="189" t="s">
        <v>47</v>
      </c>
      <c r="G40" s="130" t="s">
        <v>47</v>
      </c>
      <c r="H40" s="130" t="s">
        <v>135</v>
      </c>
      <c r="I40" s="130">
        <v>1033.2</v>
      </c>
      <c r="J40" s="189">
        <v>1033</v>
      </c>
    </row>
    <row r="41" spans="2:18" ht="15" customHeight="1" thickBot="1">
      <c r="B41" s="125" t="s">
        <v>25</v>
      </c>
      <c r="C41" s="146">
        <v>36048.148440753197</v>
      </c>
      <c r="D41" s="146" t="s">
        <v>47</v>
      </c>
      <c r="E41" s="146" t="s">
        <v>47</v>
      </c>
      <c r="F41" s="146">
        <v>36048.148440753197</v>
      </c>
      <c r="G41" s="146">
        <v>14371.823</v>
      </c>
      <c r="H41" s="146">
        <v>11702</v>
      </c>
      <c r="I41" s="146">
        <v>147440.00600000002</v>
      </c>
      <c r="J41" s="146">
        <v>173533</v>
      </c>
    </row>
    <row r="42" spans="2:18" ht="15" customHeight="1"/>
    <row r="43" spans="2:18" ht="15" customHeight="1"/>
    <row r="44" spans="2:18" s="36" customFormat="1" ht="15" customHeight="1">
      <c r="B44" s="1" t="s">
        <v>63</v>
      </c>
      <c r="D44" s="44"/>
      <c r="E44" s="44"/>
      <c r="F44" s="44"/>
      <c r="H44" s="44"/>
      <c r="I44" s="44"/>
      <c r="J44" s="44"/>
      <c r="L44" s="44"/>
      <c r="M44" s="44"/>
      <c r="N44" s="44"/>
      <c r="P44" s="44"/>
      <c r="Q44" s="44"/>
      <c r="R44" s="44"/>
    </row>
    <row r="45" spans="2:18" s="36" customFormat="1" ht="15" customHeight="1" thickBot="1">
      <c r="C45" s="2"/>
      <c r="D45" s="3"/>
      <c r="E45" s="3"/>
      <c r="F45" s="3"/>
      <c r="G45" s="2"/>
      <c r="H45" s="3"/>
      <c r="I45" s="3"/>
      <c r="J45" s="3"/>
      <c r="K45" s="2"/>
      <c r="L45" s="3"/>
      <c r="M45" s="3"/>
      <c r="N45" s="3"/>
      <c r="O45" s="2"/>
      <c r="P45" s="3"/>
      <c r="Q45" s="3"/>
      <c r="R45" s="3"/>
    </row>
    <row r="46" spans="2:18" ht="15" customHeight="1" thickBot="1">
      <c r="B46" s="212" t="s">
        <v>0</v>
      </c>
      <c r="C46" s="224" t="s">
        <v>38</v>
      </c>
      <c r="D46" s="225"/>
      <c r="E46" s="225"/>
      <c r="F46" s="226"/>
      <c r="G46" s="224" t="s">
        <v>39</v>
      </c>
      <c r="H46" s="225"/>
      <c r="I46" s="225"/>
      <c r="J46" s="226" t="s">
        <v>2</v>
      </c>
      <c r="K46" s="224" t="s">
        <v>138</v>
      </c>
      <c r="L46" s="225"/>
      <c r="M46" s="225"/>
      <c r="N46" s="226"/>
    </row>
    <row r="47" spans="2:18" ht="39.75" customHeight="1" thickBot="1">
      <c r="B47" s="227"/>
      <c r="C47" s="42" t="s">
        <v>66</v>
      </c>
      <c r="D47" s="42" t="s">
        <v>67</v>
      </c>
      <c r="E47" s="42" t="s">
        <v>68</v>
      </c>
      <c r="F47" s="42" t="s">
        <v>91</v>
      </c>
      <c r="G47" s="42" t="s">
        <v>66</v>
      </c>
      <c r="H47" s="42" t="s">
        <v>67</v>
      </c>
      <c r="I47" s="42" t="s">
        <v>68</v>
      </c>
      <c r="J47" s="52" t="s">
        <v>91</v>
      </c>
      <c r="K47" s="42" t="s">
        <v>139</v>
      </c>
      <c r="L47" s="42" t="s">
        <v>140</v>
      </c>
      <c r="M47" s="42" t="s">
        <v>141</v>
      </c>
      <c r="N47" s="52" t="s">
        <v>25</v>
      </c>
    </row>
    <row r="48" spans="2:18" s="50" customFormat="1" ht="15" customHeight="1">
      <c r="B48" s="122" t="s">
        <v>54</v>
      </c>
      <c r="C48" s="126" t="s">
        <v>47</v>
      </c>
      <c r="D48" s="126" t="s">
        <v>47</v>
      </c>
      <c r="E48" s="126" t="s">
        <v>47</v>
      </c>
      <c r="F48" s="187" t="s">
        <v>47</v>
      </c>
      <c r="G48" s="126" t="s">
        <v>47</v>
      </c>
      <c r="H48" s="126">
        <v>12</v>
      </c>
      <c r="I48" s="126">
        <v>2271.7510000000002</v>
      </c>
      <c r="J48" s="190">
        <v>2284</v>
      </c>
      <c r="K48" s="126" t="s">
        <v>135</v>
      </c>
      <c r="L48" s="126" t="s">
        <v>135</v>
      </c>
      <c r="M48" s="126" t="s">
        <v>135</v>
      </c>
      <c r="N48" s="190" t="s">
        <v>135</v>
      </c>
    </row>
    <row r="49" spans="2:14" s="50" customFormat="1" ht="15" customHeight="1">
      <c r="B49" s="123" t="s">
        <v>3</v>
      </c>
      <c r="C49" s="128" t="s">
        <v>47</v>
      </c>
      <c r="D49" s="128" t="s">
        <v>47</v>
      </c>
      <c r="E49" s="128">
        <v>0.1</v>
      </c>
      <c r="F49" s="188">
        <v>0.1</v>
      </c>
      <c r="G49" s="128" t="s">
        <v>47</v>
      </c>
      <c r="H49" s="128" t="s">
        <v>135</v>
      </c>
      <c r="I49" s="128">
        <v>4.8280000000000003</v>
      </c>
      <c r="J49" s="191">
        <v>5</v>
      </c>
      <c r="K49" s="128" t="s">
        <v>135</v>
      </c>
      <c r="L49" s="128" t="s">
        <v>135</v>
      </c>
      <c r="M49" s="128" t="s">
        <v>135</v>
      </c>
      <c r="N49" s="191" t="s">
        <v>135</v>
      </c>
    </row>
    <row r="50" spans="2:14" s="50" customFormat="1" ht="15" customHeight="1">
      <c r="B50" s="123" t="s">
        <v>4</v>
      </c>
      <c r="C50" s="128">
        <v>0.35</v>
      </c>
      <c r="D50" s="128" t="s">
        <v>47</v>
      </c>
      <c r="E50" s="128">
        <v>197.9</v>
      </c>
      <c r="F50" s="188">
        <v>198.25</v>
      </c>
      <c r="G50" s="128" t="s">
        <v>47</v>
      </c>
      <c r="H50" s="128">
        <v>21</v>
      </c>
      <c r="I50" s="128">
        <v>686.47900000000004</v>
      </c>
      <c r="J50" s="191">
        <v>707</v>
      </c>
      <c r="K50" s="128" t="s">
        <v>135</v>
      </c>
      <c r="L50" s="128" t="s">
        <v>135</v>
      </c>
      <c r="M50" s="128" t="s">
        <v>135</v>
      </c>
      <c r="N50" s="191" t="s">
        <v>135</v>
      </c>
    </row>
    <row r="51" spans="2:14" s="50" customFormat="1" ht="15" customHeight="1">
      <c r="B51" s="123" t="s">
        <v>5</v>
      </c>
      <c r="C51" s="128">
        <v>2.7E-2</v>
      </c>
      <c r="D51" s="128">
        <v>1927</v>
      </c>
      <c r="E51" s="128">
        <v>834.78</v>
      </c>
      <c r="F51" s="188">
        <v>2761.8069999999998</v>
      </c>
      <c r="G51" s="128" t="s">
        <v>47</v>
      </c>
      <c r="H51" s="128">
        <v>609</v>
      </c>
      <c r="I51" s="128">
        <v>3219.3969999999999</v>
      </c>
      <c r="J51" s="191">
        <v>3829</v>
      </c>
      <c r="K51" s="128" t="s">
        <v>135</v>
      </c>
      <c r="L51" s="128" t="s">
        <v>135</v>
      </c>
      <c r="M51" s="128">
        <v>498</v>
      </c>
      <c r="N51" s="191">
        <v>498</v>
      </c>
    </row>
    <row r="52" spans="2:14" s="50" customFormat="1" ht="15" customHeight="1">
      <c r="B52" s="123" t="s">
        <v>6</v>
      </c>
      <c r="C52" s="128" t="s">
        <v>47</v>
      </c>
      <c r="D52" s="128" t="s">
        <v>47</v>
      </c>
      <c r="E52" s="128">
        <v>418.9</v>
      </c>
      <c r="F52" s="188">
        <v>418.9</v>
      </c>
      <c r="G52" s="128" t="s">
        <v>47</v>
      </c>
      <c r="H52" s="128">
        <v>12</v>
      </c>
      <c r="I52" s="128">
        <v>1810.1189999999999</v>
      </c>
      <c r="J52" s="191">
        <v>1822</v>
      </c>
      <c r="K52" s="128" t="s">
        <v>135</v>
      </c>
      <c r="L52" s="128" t="s">
        <v>135</v>
      </c>
      <c r="M52" s="128" t="s">
        <v>135</v>
      </c>
      <c r="N52" s="191" t="s">
        <v>135</v>
      </c>
    </row>
    <row r="53" spans="2:14" s="50" customFormat="1" ht="15" customHeight="1">
      <c r="B53" s="123" t="s">
        <v>69</v>
      </c>
      <c r="C53" s="128" t="s">
        <v>47</v>
      </c>
      <c r="D53" s="128">
        <v>8745</v>
      </c>
      <c r="E53" s="128">
        <v>357.3</v>
      </c>
      <c r="F53" s="188">
        <v>9102.2999999999993</v>
      </c>
      <c r="G53" s="128" t="s">
        <v>47</v>
      </c>
      <c r="H53" s="128">
        <v>57</v>
      </c>
      <c r="I53" s="128" t="s">
        <v>47</v>
      </c>
      <c r="J53" s="191">
        <v>76</v>
      </c>
      <c r="K53" s="128" t="s">
        <v>135</v>
      </c>
      <c r="L53" s="128" t="s">
        <v>135</v>
      </c>
      <c r="M53" s="128" t="s">
        <v>135</v>
      </c>
      <c r="N53" s="191" t="s">
        <v>135</v>
      </c>
    </row>
    <row r="54" spans="2:14" s="50" customFormat="1" ht="15" customHeight="1">
      <c r="B54" s="123" t="s">
        <v>70</v>
      </c>
      <c r="C54" s="128" t="s">
        <v>47</v>
      </c>
      <c r="D54" s="128" t="s">
        <v>47</v>
      </c>
      <c r="E54" s="128">
        <v>171.834</v>
      </c>
      <c r="F54" s="188">
        <v>171.834</v>
      </c>
      <c r="G54" s="128" t="s">
        <v>47</v>
      </c>
      <c r="H54" s="128">
        <v>119</v>
      </c>
      <c r="I54" s="128">
        <v>72.128</v>
      </c>
      <c r="J54" s="191">
        <v>191</v>
      </c>
      <c r="K54" s="128" t="s">
        <v>135</v>
      </c>
      <c r="L54" s="128" t="s">
        <v>135</v>
      </c>
      <c r="M54" s="128" t="s">
        <v>135</v>
      </c>
      <c r="N54" s="191" t="s">
        <v>135</v>
      </c>
    </row>
    <row r="55" spans="2:14" s="50" customFormat="1" ht="15" customHeight="1">
      <c r="B55" s="123" t="s">
        <v>7</v>
      </c>
      <c r="C55" s="128" t="s">
        <v>47</v>
      </c>
      <c r="D55" s="128" t="s">
        <v>47</v>
      </c>
      <c r="E55" s="128" t="s">
        <v>47</v>
      </c>
      <c r="F55" s="188" t="s">
        <v>47</v>
      </c>
      <c r="G55" s="128" t="s">
        <v>47</v>
      </c>
      <c r="H55" s="128" t="s">
        <v>135</v>
      </c>
      <c r="I55" s="128" t="s">
        <v>47</v>
      </c>
      <c r="J55" s="191" t="s">
        <v>135</v>
      </c>
      <c r="K55" s="128" t="s">
        <v>135</v>
      </c>
      <c r="L55" s="128" t="s">
        <v>135</v>
      </c>
      <c r="M55" s="128" t="s">
        <v>135</v>
      </c>
      <c r="N55" s="191" t="s">
        <v>135</v>
      </c>
    </row>
    <row r="56" spans="2:14" s="50" customFormat="1" ht="15" customHeight="1">
      <c r="B56" s="123" t="s">
        <v>8</v>
      </c>
      <c r="C56" s="128" t="s">
        <v>47</v>
      </c>
      <c r="D56" s="128" t="s">
        <v>47</v>
      </c>
      <c r="E56" s="128" t="s">
        <v>47</v>
      </c>
      <c r="F56" s="188" t="s">
        <v>47</v>
      </c>
      <c r="G56" s="128" t="s">
        <v>47</v>
      </c>
      <c r="H56" s="128" t="s">
        <v>135</v>
      </c>
      <c r="I56" s="128" t="s">
        <v>47</v>
      </c>
      <c r="J56" s="191" t="s">
        <v>135</v>
      </c>
      <c r="K56" s="128" t="s">
        <v>135</v>
      </c>
      <c r="L56" s="128" t="s">
        <v>135</v>
      </c>
      <c r="M56" s="128" t="s">
        <v>135</v>
      </c>
      <c r="N56" s="191" t="s">
        <v>135</v>
      </c>
    </row>
    <row r="57" spans="2:14" s="50" customFormat="1" ht="15" customHeight="1">
      <c r="B57" s="123" t="s">
        <v>9</v>
      </c>
      <c r="C57" s="128" t="s">
        <v>47</v>
      </c>
      <c r="D57" s="128" t="s">
        <v>47</v>
      </c>
      <c r="E57" s="128" t="s">
        <v>47</v>
      </c>
      <c r="F57" s="188" t="s">
        <v>47</v>
      </c>
      <c r="G57" s="128" t="s">
        <v>47</v>
      </c>
      <c r="H57" s="128" t="s">
        <v>135</v>
      </c>
      <c r="I57" s="128" t="s">
        <v>47</v>
      </c>
      <c r="J57" s="191" t="s">
        <v>135</v>
      </c>
      <c r="K57" s="128" t="s">
        <v>135</v>
      </c>
      <c r="L57" s="128" t="s">
        <v>135</v>
      </c>
      <c r="M57" s="128" t="s">
        <v>135</v>
      </c>
      <c r="N57" s="191" t="s">
        <v>135</v>
      </c>
    </row>
    <row r="58" spans="2:14" s="50" customFormat="1" ht="15" customHeight="1">
      <c r="B58" s="123" t="s">
        <v>10</v>
      </c>
      <c r="C58" s="128" t="s">
        <v>47</v>
      </c>
      <c r="D58" s="128" t="s">
        <v>47</v>
      </c>
      <c r="E58" s="128" t="s">
        <v>47</v>
      </c>
      <c r="F58" s="188" t="s">
        <v>47</v>
      </c>
      <c r="G58" s="128">
        <v>33</v>
      </c>
      <c r="H58" s="128" t="s">
        <v>135</v>
      </c>
      <c r="I58" s="128" t="s">
        <v>47</v>
      </c>
      <c r="J58" s="191">
        <v>33</v>
      </c>
      <c r="K58" s="128" t="s">
        <v>135</v>
      </c>
      <c r="L58" s="128" t="s">
        <v>135</v>
      </c>
      <c r="M58" s="128" t="s">
        <v>135</v>
      </c>
      <c r="N58" s="191" t="s">
        <v>135</v>
      </c>
    </row>
    <row r="59" spans="2:14" s="50" customFormat="1" ht="15" customHeight="1">
      <c r="B59" s="123" t="s">
        <v>71</v>
      </c>
      <c r="C59" s="128" t="s">
        <v>47</v>
      </c>
      <c r="D59" s="128" t="s">
        <v>47</v>
      </c>
      <c r="E59" s="128" t="s">
        <v>47</v>
      </c>
      <c r="F59" s="188" t="s">
        <v>47</v>
      </c>
      <c r="G59" s="128" t="s">
        <v>47</v>
      </c>
      <c r="H59" s="128" t="s">
        <v>135</v>
      </c>
      <c r="I59" s="128" t="s">
        <v>47</v>
      </c>
      <c r="J59" s="191" t="s">
        <v>135</v>
      </c>
      <c r="K59" s="128" t="s">
        <v>135</v>
      </c>
      <c r="L59" s="128" t="s">
        <v>135</v>
      </c>
      <c r="M59" s="128" t="s">
        <v>135</v>
      </c>
      <c r="N59" s="191" t="s">
        <v>135</v>
      </c>
    </row>
    <row r="60" spans="2:14" s="50" customFormat="1" ht="15" customHeight="1">
      <c r="B60" s="123" t="s">
        <v>11</v>
      </c>
      <c r="C60" s="128" t="s">
        <v>47</v>
      </c>
      <c r="D60" s="128" t="s">
        <v>47</v>
      </c>
      <c r="E60" s="128" t="s">
        <v>47</v>
      </c>
      <c r="F60" s="188" t="s">
        <v>47</v>
      </c>
      <c r="G60" s="128" t="s">
        <v>47</v>
      </c>
      <c r="H60" s="128" t="s">
        <v>135</v>
      </c>
      <c r="I60" s="128" t="s">
        <v>47</v>
      </c>
      <c r="J60" s="191" t="s">
        <v>135</v>
      </c>
      <c r="K60" s="128" t="s">
        <v>135</v>
      </c>
      <c r="L60" s="128" t="s">
        <v>135</v>
      </c>
      <c r="M60" s="128" t="s">
        <v>135</v>
      </c>
      <c r="N60" s="191" t="s">
        <v>135</v>
      </c>
    </row>
    <row r="61" spans="2:14" s="50" customFormat="1" ht="15" customHeight="1">
      <c r="B61" s="123" t="s">
        <v>12</v>
      </c>
      <c r="C61" s="128" t="s">
        <v>47</v>
      </c>
      <c r="D61" s="128" t="s">
        <v>47</v>
      </c>
      <c r="E61" s="128" t="s">
        <v>47</v>
      </c>
      <c r="F61" s="188" t="s">
        <v>47</v>
      </c>
      <c r="G61" s="128" t="s">
        <v>47</v>
      </c>
      <c r="H61" s="128" t="s">
        <v>135</v>
      </c>
      <c r="I61" s="128" t="s">
        <v>47</v>
      </c>
      <c r="J61" s="191" t="s">
        <v>135</v>
      </c>
      <c r="K61" s="128" t="s">
        <v>135</v>
      </c>
      <c r="L61" s="128" t="s">
        <v>135</v>
      </c>
      <c r="M61" s="128" t="s">
        <v>135</v>
      </c>
      <c r="N61" s="191" t="s">
        <v>135</v>
      </c>
    </row>
    <row r="62" spans="2:14" s="50" customFormat="1" ht="15" customHeight="1">
      <c r="B62" s="123" t="s">
        <v>13</v>
      </c>
      <c r="C62" s="128" t="s">
        <v>47</v>
      </c>
      <c r="D62" s="128" t="s">
        <v>47</v>
      </c>
      <c r="E62" s="128" t="s">
        <v>47</v>
      </c>
      <c r="F62" s="188" t="s">
        <v>47</v>
      </c>
      <c r="G62" s="128" t="s">
        <v>47</v>
      </c>
      <c r="H62" s="128" t="s">
        <v>135</v>
      </c>
      <c r="I62" s="128" t="s">
        <v>47</v>
      </c>
      <c r="J62" s="191" t="s">
        <v>135</v>
      </c>
      <c r="K62" s="128" t="s">
        <v>135</v>
      </c>
      <c r="L62" s="128" t="s">
        <v>135</v>
      </c>
      <c r="M62" s="128" t="s">
        <v>135</v>
      </c>
      <c r="N62" s="191" t="s">
        <v>135</v>
      </c>
    </row>
    <row r="63" spans="2:14" s="50" customFormat="1" ht="15" customHeight="1">
      <c r="B63" s="123" t="s">
        <v>14</v>
      </c>
      <c r="C63" s="128" t="s">
        <v>47</v>
      </c>
      <c r="D63" s="128" t="s">
        <v>47</v>
      </c>
      <c r="E63" s="128" t="s">
        <v>47</v>
      </c>
      <c r="F63" s="188" t="s">
        <v>47</v>
      </c>
      <c r="G63" s="128" t="s">
        <v>47</v>
      </c>
      <c r="H63" s="128" t="s">
        <v>135</v>
      </c>
      <c r="I63" s="128" t="s">
        <v>47</v>
      </c>
      <c r="J63" s="191" t="s">
        <v>135</v>
      </c>
      <c r="K63" s="128" t="s">
        <v>135</v>
      </c>
      <c r="L63" s="128" t="s">
        <v>135</v>
      </c>
      <c r="M63" s="128" t="s">
        <v>135</v>
      </c>
      <c r="N63" s="191" t="s">
        <v>135</v>
      </c>
    </row>
    <row r="64" spans="2:14" s="50" customFormat="1" ht="15" customHeight="1">
      <c r="B64" s="123" t="s">
        <v>15</v>
      </c>
      <c r="C64" s="128">
        <v>0.245</v>
      </c>
      <c r="D64" s="128" t="s">
        <v>47</v>
      </c>
      <c r="E64" s="128" t="s">
        <v>47</v>
      </c>
      <c r="F64" s="188">
        <v>0.245</v>
      </c>
      <c r="G64" s="128" t="s">
        <v>47</v>
      </c>
      <c r="H64" s="128" t="s">
        <v>135</v>
      </c>
      <c r="I64" s="128" t="s">
        <v>47</v>
      </c>
      <c r="J64" s="191" t="s">
        <v>135</v>
      </c>
      <c r="K64" s="128" t="s">
        <v>135</v>
      </c>
      <c r="L64" s="128" t="s">
        <v>135</v>
      </c>
      <c r="M64" s="128" t="s">
        <v>135</v>
      </c>
      <c r="N64" s="191" t="s">
        <v>135</v>
      </c>
    </row>
    <row r="65" spans="2:14" s="50" customFormat="1" ht="15" customHeight="1">
      <c r="B65" s="123" t="s">
        <v>16</v>
      </c>
      <c r="C65" s="128">
        <v>1895.777</v>
      </c>
      <c r="D65" s="128" t="s">
        <v>47</v>
      </c>
      <c r="E65" s="128">
        <v>1.1000000000000001</v>
      </c>
      <c r="F65" s="188">
        <v>1896.877</v>
      </c>
      <c r="G65" s="128">
        <v>3346.31</v>
      </c>
      <c r="H65" s="128" t="s">
        <v>135</v>
      </c>
      <c r="I65" s="128">
        <v>0.5</v>
      </c>
      <c r="J65" s="191">
        <v>3347</v>
      </c>
      <c r="K65" s="128" t="s">
        <v>135</v>
      </c>
      <c r="L65" s="128" t="s">
        <v>135</v>
      </c>
      <c r="M65" s="128" t="s">
        <v>135</v>
      </c>
      <c r="N65" s="191" t="s">
        <v>135</v>
      </c>
    </row>
    <row r="66" spans="2:14" s="50" customFormat="1" ht="15" customHeight="1">
      <c r="B66" s="123" t="s">
        <v>17</v>
      </c>
      <c r="C66" s="128">
        <v>25</v>
      </c>
      <c r="D66" s="128" t="s">
        <v>47</v>
      </c>
      <c r="E66" s="128" t="s">
        <v>47</v>
      </c>
      <c r="F66" s="188">
        <v>25</v>
      </c>
      <c r="G66" s="128" t="s">
        <v>47</v>
      </c>
      <c r="H66" s="128" t="s">
        <v>135</v>
      </c>
      <c r="I66" s="128" t="s">
        <v>47</v>
      </c>
      <c r="J66" s="191" t="s">
        <v>135</v>
      </c>
      <c r="K66" s="128" t="s">
        <v>135</v>
      </c>
      <c r="L66" s="128" t="s">
        <v>135</v>
      </c>
      <c r="M66" s="128" t="s">
        <v>135</v>
      </c>
      <c r="N66" s="191" t="s">
        <v>135</v>
      </c>
    </row>
    <row r="67" spans="2:14" s="50" customFormat="1" ht="15" customHeight="1">
      <c r="B67" s="123" t="s">
        <v>72</v>
      </c>
      <c r="C67" s="128">
        <v>1657.7139999999999</v>
      </c>
      <c r="D67" s="128" t="s">
        <v>47</v>
      </c>
      <c r="E67" s="128" t="s">
        <v>47</v>
      </c>
      <c r="F67" s="188">
        <v>1657.7139999999999</v>
      </c>
      <c r="G67" s="128">
        <v>5357.4</v>
      </c>
      <c r="H67" s="128" t="s">
        <v>135</v>
      </c>
      <c r="I67" s="128">
        <v>9</v>
      </c>
      <c r="J67" s="191">
        <v>5366</v>
      </c>
      <c r="K67" s="128" t="s">
        <v>135</v>
      </c>
      <c r="L67" s="128" t="s">
        <v>135</v>
      </c>
      <c r="M67" s="128" t="s">
        <v>135</v>
      </c>
      <c r="N67" s="191" t="s">
        <v>135</v>
      </c>
    </row>
    <row r="68" spans="2:14" s="50" customFormat="1" ht="15" customHeight="1">
      <c r="B68" s="123" t="s">
        <v>73</v>
      </c>
      <c r="C68" s="128" t="s">
        <v>47</v>
      </c>
      <c r="D68" s="128" t="s">
        <v>47</v>
      </c>
      <c r="E68" s="128" t="s">
        <v>47</v>
      </c>
      <c r="F68" s="188" t="s">
        <v>47</v>
      </c>
      <c r="G68" s="128" t="s">
        <v>47</v>
      </c>
      <c r="H68" s="128" t="s">
        <v>135</v>
      </c>
      <c r="I68" s="128" t="s">
        <v>47</v>
      </c>
      <c r="J68" s="191" t="s">
        <v>135</v>
      </c>
      <c r="K68" s="128" t="s">
        <v>135</v>
      </c>
      <c r="L68" s="128" t="s">
        <v>135</v>
      </c>
      <c r="M68" s="128" t="s">
        <v>135</v>
      </c>
      <c r="N68" s="191" t="s">
        <v>135</v>
      </c>
    </row>
    <row r="69" spans="2:14" s="50" customFormat="1" ht="15" customHeight="1">
      <c r="B69" s="123" t="s">
        <v>18</v>
      </c>
      <c r="C69" s="128" t="s">
        <v>47</v>
      </c>
      <c r="D69" s="128" t="s">
        <v>47</v>
      </c>
      <c r="E69" s="128" t="s">
        <v>47</v>
      </c>
      <c r="F69" s="188" t="s">
        <v>47</v>
      </c>
      <c r="G69" s="128" t="s">
        <v>47</v>
      </c>
      <c r="H69" s="128" t="s">
        <v>135</v>
      </c>
      <c r="I69" s="128" t="s">
        <v>47</v>
      </c>
      <c r="J69" s="191" t="s">
        <v>135</v>
      </c>
      <c r="K69" s="128" t="s">
        <v>135</v>
      </c>
      <c r="L69" s="128" t="s">
        <v>135</v>
      </c>
      <c r="M69" s="128" t="s">
        <v>135</v>
      </c>
      <c r="N69" s="191" t="s">
        <v>135</v>
      </c>
    </row>
    <row r="70" spans="2:14" s="50" customFormat="1" ht="15" customHeight="1">
      <c r="B70" s="123" t="s">
        <v>74</v>
      </c>
      <c r="C70" s="128" t="s">
        <v>47</v>
      </c>
      <c r="D70" s="128" t="s">
        <v>47</v>
      </c>
      <c r="E70" s="128" t="s">
        <v>47</v>
      </c>
      <c r="F70" s="188" t="s">
        <v>47</v>
      </c>
      <c r="G70" s="128" t="s">
        <v>47</v>
      </c>
      <c r="H70" s="128" t="s">
        <v>135</v>
      </c>
      <c r="I70" s="128" t="s">
        <v>47</v>
      </c>
      <c r="J70" s="191" t="s">
        <v>135</v>
      </c>
      <c r="K70" s="128" t="s">
        <v>135</v>
      </c>
      <c r="L70" s="128" t="s">
        <v>135</v>
      </c>
      <c r="M70" s="128" t="s">
        <v>135</v>
      </c>
      <c r="N70" s="191" t="s">
        <v>135</v>
      </c>
    </row>
    <row r="71" spans="2:14" s="50" customFormat="1" ht="15" customHeight="1">
      <c r="B71" s="123" t="s">
        <v>75</v>
      </c>
      <c r="C71" s="128" t="s">
        <v>47</v>
      </c>
      <c r="D71" s="128" t="s">
        <v>47</v>
      </c>
      <c r="E71" s="128" t="s">
        <v>47</v>
      </c>
      <c r="F71" s="188" t="s">
        <v>47</v>
      </c>
      <c r="G71" s="128" t="s">
        <v>47</v>
      </c>
      <c r="H71" s="128" t="s">
        <v>135</v>
      </c>
      <c r="I71" s="128" t="s">
        <v>47</v>
      </c>
      <c r="J71" s="191" t="s">
        <v>135</v>
      </c>
      <c r="K71" s="128" t="s">
        <v>135</v>
      </c>
      <c r="L71" s="128" t="s">
        <v>135</v>
      </c>
      <c r="M71" s="128" t="s">
        <v>135</v>
      </c>
      <c r="N71" s="191" t="s">
        <v>135</v>
      </c>
    </row>
    <row r="72" spans="2:14" s="50" customFormat="1" ht="15" customHeight="1">
      <c r="B72" s="123" t="s">
        <v>76</v>
      </c>
      <c r="C72" s="128" t="s">
        <v>47</v>
      </c>
      <c r="D72" s="128" t="s">
        <v>47</v>
      </c>
      <c r="E72" s="128" t="s">
        <v>47</v>
      </c>
      <c r="F72" s="188" t="s">
        <v>47</v>
      </c>
      <c r="G72" s="128" t="s">
        <v>47</v>
      </c>
      <c r="H72" s="128">
        <v>0</v>
      </c>
      <c r="I72" s="128">
        <v>246.77799999999999</v>
      </c>
      <c r="J72" s="191">
        <v>247</v>
      </c>
      <c r="K72" s="128" t="s">
        <v>135</v>
      </c>
      <c r="L72" s="128" t="s">
        <v>135</v>
      </c>
      <c r="M72" s="128" t="s">
        <v>135</v>
      </c>
      <c r="N72" s="191" t="s">
        <v>135</v>
      </c>
    </row>
    <row r="73" spans="2:14" s="50" customFormat="1" ht="15" customHeight="1">
      <c r="B73" s="123" t="s">
        <v>19</v>
      </c>
      <c r="C73" s="128" t="s">
        <v>47</v>
      </c>
      <c r="D73" s="128" t="s">
        <v>47</v>
      </c>
      <c r="E73" s="128" t="s">
        <v>47</v>
      </c>
      <c r="F73" s="188" t="s">
        <v>47</v>
      </c>
      <c r="G73" s="128" t="s">
        <v>47</v>
      </c>
      <c r="H73" s="128" t="s">
        <v>135</v>
      </c>
      <c r="I73" s="128">
        <v>531.48099999999999</v>
      </c>
      <c r="J73" s="191">
        <v>531</v>
      </c>
      <c r="K73" s="128" t="s">
        <v>135</v>
      </c>
      <c r="L73" s="128" t="s">
        <v>135</v>
      </c>
      <c r="M73" s="128" t="s">
        <v>135</v>
      </c>
      <c r="N73" s="191" t="s">
        <v>135</v>
      </c>
    </row>
    <row r="74" spans="2:14" s="50" customFormat="1" ht="15" customHeight="1">
      <c r="B74" s="123" t="s">
        <v>20</v>
      </c>
      <c r="C74" s="128" t="s">
        <v>47</v>
      </c>
      <c r="D74" s="128" t="s">
        <v>47</v>
      </c>
      <c r="E74" s="128" t="s">
        <v>47</v>
      </c>
      <c r="F74" s="188" t="s">
        <v>47</v>
      </c>
      <c r="G74" s="128" t="s">
        <v>47</v>
      </c>
      <c r="H74" s="128" t="s">
        <v>135</v>
      </c>
      <c r="I74" s="128" t="s">
        <v>47</v>
      </c>
      <c r="J74" s="191" t="s">
        <v>135</v>
      </c>
      <c r="K74" s="128" t="s">
        <v>135</v>
      </c>
      <c r="L74" s="128" t="s">
        <v>135</v>
      </c>
      <c r="M74" s="128" t="s">
        <v>135</v>
      </c>
      <c r="N74" s="191" t="s">
        <v>135</v>
      </c>
    </row>
    <row r="75" spans="2:14" s="50" customFormat="1" ht="15" customHeight="1">
      <c r="B75" s="123" t="s">
        <v>77</v>
      </c>
      <c r="C75" s="128">
        <v>16</v>
      </c>
      <c r="D75" s="128" t="s">
        <v>47</v>
      </c>
      <c r="E75" s="128">
        <v>24580.2</v>
      </c>
      <c r="F75" s="188">
        <v>24596.2</v>
      </c>
      <c r="G75" s="128" t="s">
        <v>47</v>
      </c>
      <c r="H75" s="128">
        <v>200</v>
      </c>
      <c r="I75" s="128">
        <v>0.23100000000000001</v>
      </c>
      <c r="J75" s="191">
        <v>200</v>
      </c>
      <c r="K75" s="128" t="s">
        <v>135</v>
      </c>
      <c r="L75" s="128" t="s">
        <v>135</v>
      </c>
      <c r="M75" s="128">
        <v>7</v>
      </c>
      <c r="N75" s="191">
        <v>7</v>
      </c>
    </row>
    <row r="76" spans="2:14" s="50" customFormat="1" ht="15" customHeight="1">
      <c r="B76" s="123" t="s">
        <v>21</v>
      </c>
      <c r="C76" s="128" t="s">
        <v>47</v>
      </c>
      <c r="D76" s="128" t="s">
        <v>47</v>
      </c>
      <c r="E76" s="128">
        <v>16882.3</v>
      </c>
      <c r="F76" s="188">
        <v>16882.3</v>
      </c>
      <c r="G76" s="128" t="s">
        <v>47</v>
      </c>
      <c r="H76" s="128" t="s">
        <v>135</v>
      </c>
      <c r="I76" s="128">
        <v>145</v>
      </c>
      <c r="J76" s="191">
        <v>145</v>
      </c>
      <c r="K76" s="128" t="s">
        <v>135</v>
      </c>
      <c r="L76" s="128" t="s">
        <v>135</v>
      </c>
      <c r="M76" s="128">
        <v>1108</v>
      </c>
      <c r="N76" s="191">
        <v>1108</v>
      </c>
    </row>
    <row r="77" spans="2:14" s="50" customFormat="1" ht="15" customHeight="1">
      <c r="B77" s="123" t="s">
        <v>22</v>
      </c>
      <c r="C77" s="128" t="s">
        <v>47</v>
      </c>
      <c r="D77" s="128" t="s">
        <v>47</v>
      </c>
      <c r="E77" s="128">
        <v>159.4</v>
      </c>
      <c r="F77" s="188">
        <v>159.4</v>
      </c>
      <c r="G77" s="128" t="s">
        <v>47</v>
      </c>
      <c r="H77" s="128" t="s">
        <v>135</v>
      </c>
      <c r="I77" s="128" t="s">
        <v>47</v>
      </c>
      <c r="J77" s="191" t="s">
        <v>135</v>
      </c>
      <c r="K77" s="128" t="s">
        <v>135</v>
      </c>
      <c r="L77" s="128" t="s">
        <v>135</v>
      </c>
      <c r="M77" s="128">
        <v>857</v>
      </c>
      <c r="N77" s="191">
        <v>857</v>
      </c>
    </row>
    <row r="78" spans="2:14" s="50" customFormat="1" ht="15" customHeight="1">
      <c r="B78" s="123" t="s">
        <v>23</v>
      </c>
      <c r="C78" s="128" t="s">
        <v>47</v>
      </c>
      <c r="D78" s="128" t="s">
        <v>47</v>
      </c>
      <c r="E78" s="128">
        <v>93805.3</v>
      </c>
      <c r="F78" s="188">
        <v>93805.3</v>
      </c>
      <c r="G78" s="128" t="s">
        <v>47</v>
      </c>
      <c r="H78" s="128" t="s">
        <v>135</v>
      </c>
      <c r="I78" s="128" t="s">
        <v>47</v>
      </c>
      <c r="J78" s="191" t="s">
        <v>135</v>
      </c>
      <c r="K78" s="128" t="s">
        <v>135</v>
      </c>
      <c r="L78" s="128" t="s">
        <v>135</v>
      </c>
      <c r="M78" s="128" t="s">
        <v>135</v>
      </c>
      <c r="N78" s="191" t="s">
        <v>135</v>
      </c>
    </row>
    <row r="79" spans="2:14" s="50" customFormat="1" ht="15" customHeight="1">
      <c r="B79" s="123" t="s">
        <v>24</v>
      </c>
      <c r="C79" s="128">
        <v>2040</v>
      </c>
      <c r="D79" s="128" t="s">
        <v>47</v>
      </c>
      <c r="E79" s="128" t="s">
        <v>47</v>
      </c>
      <c r="F79" s="188">
        <v>2040</v>
      </c>
      <c r="G79" s="128" t="s">
        <v>47</v>
      </c>
      <c r="H79" s="128" t="s">
        <v>135</v>
      </c>
      <c r="I79" s="128" t="s">
        <v>47</v>
      </c>
      <c r="J79" s="191" t="s">
        <v>135</v>
      </c>
      <c r="K79" s="128" t="s">
        <v>135</v>
      </c>
      <c r="L79" s="128" t="s">
        <v>135</v>
      </c>
      <c r="M79" s="128" t="s">
        <v>135</v>
      </c>
      <c r="N79" s="191" t="s">
        <v>135</v>
      </c>
    </row>
    <row r="80" spans="2:14" s="50" customFormat="1" ht="15" customHeight="1" thickBot="1">
      <c r="B80" s="159" t="s">
        <v>78</v>
      </c>
      <c r="C80" s="130" t="s">
        <v>47</v>
      </c>
      <c r="D80" s="130" t="s">
        <v>47</v>
      </c>
      <c r="E80" s="130">
        <v>1033.2</v>
      </c>
      <c r="F80" s="189">
        <v>1033.2</v>
      </c>
      <c r="G80" s="130" t="s">
        <v>47</v>
      </c>
      <c r="H80" s="130" t="s">
        <v>135</v>
      </c>
      <c r="I80" s="130" t="s">
        <v>47</v>
      </c>
      <c r="J80" s="192" t="s">
        <v>135</v>
      </c>
      <c r="K80" s="130" t="s">
        <v>135</v>
      </c>
      <c r="L80" s="130" t="s">
        <v>135</v>
      </c>
      <c r="M80" s="130" t="s">
        <v>135</v>
      </c>
      <c r="N80" s="192" t="s">
        <v>135</v>
      </c>
    </row>
    <row r="81" spans="2:14" s="50" customFormat="1" ht="15" customHeight="1" thickBot="1">
      <c r="B81" s="125" t="s">
        <v>25</v>
      </c>
      <c r="C81" s="132">
        <v>5635.1130000000003</v>
      </c>
      <c r="D81" s="146">
        <v>10672</v>
      </c>
      <c r="E81" s="146">
        <v>138442.31400000001</v>
      </c>
      <c r="F81" s="146">
        <v>154749.42700000003</v>
      </c>
      <c r="G81" s="146">
        <v>8736.7099999999991</v>
      </c>
      <c r="H81" s="146">
        <v>1030</v>
      </c>
      <c r="I81" s="146">
        <v>8997.6919999999991</v>
      </c>
      <c r="J81" s="160">
        <v>18783</v>
      </c>
      <c r="K81" s="146" t="s">
        <v>135</v>
      </c>
      <c r="L81" s="146" t="s">
        <v>135</v>
      </c>
      <c r="M81" s="146">
        <v>2471</v>
      </c>
      <c r="N81" s="160">
        <v>2471</v>
      </c>
    </row>
    <row r="82" spans="2:14">
      <c r="C82" s="60"/>
      <c r="D82" s="60"/>
      <c r="E82" s="60"/>
      <c r="F82" s="60"/>
      <c r="G82" s="60"/>
      <c r="H82" s="60"/>
      <c r="I82" s="60"/>
      <c r="J82" s="60"/>
    </row>
  </sheetData>
  <mergeCells count="7">
    <mergeCell ref="K46:N46"/>
    <mergeCell ref="B6:B7"/>
    <mergeCell ref="C6:F6"/>
    <mergeCell ref="G6:J6"/>
    <mergeCell ref="B46:B47"/>
    <mergeCell ref="C46:F46"/>
    <mergeCell ref="G46:J46"/>
  </mergeCells>
  <phoneticPr fontId="2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heetViews>
  <sheetFormatPr defaultRowHeight="15" customHeight="1"/>
  <cols>
    <col min="1" max="1" width="2.7109375" style="13" customWidth="1"/>
    <col min="2" max="2" width="14.7109375" style="13" customWidth="1"/>
    <col min="3" max="6" width="16.7109375" style="13" customWidth="1"/>
    <col min="7" max="10" width="10.7109375" style="13" customWidth="1"/>
    <col min="11" max="16384" width="9.140625" style="13"/>
  </cols>
  <sheetData>
    <row r="1" spans="1:11" ht="15" customHeight="1">
      <c r="A1" s="29"/>
      <c r="B1" s="232"/>
      <c r="C1" s="233"/>
      <c r="D1" s="233"/>
      <c r="E1" s="233"/>
      <c r="F1" s="233"/>
      <c r="G1" s="233"/>
      <c r="H1" s="233"/>
      <c r="I1" s="233"/>
      <c r="J1" s="233"/>
      <c r="K1" s="233"/>
    </row>
    <row r="2" spans="1:11" ht="18" customHeight="1">
      <c r="A2" s="29"/>
      <c r="B2" s="70" t="s">
        <v>36</v>
      </c>
      <c r="C2" s="8"/>
      <c r="D2" s="8"/>
      <c r="E2" s="8"/>
      <c r="F2" s="8"/>
      <c r="G2" s="8"/>
      <c r="H2" s="8"/>
      <c r="I2" s="8"/>
      <c r="J2" s="8"/>
      <c r="K2" s="8"/>
    </row>
    <row r="3" spans="1:11" ht="15" customHeight="1">
      <c r="A3" s="29"/>
      <c r="B3" s="8"/>
      <c r="C3" s="8"/>
      <c r="D3" s="8"/>
      <c r="E3" s="8"/>
      <c r="F3" s="10"/>
      <c r="G3" s="8"/>
      <c r="H3" s="11"/>
      <c r="I3" s="8"/>
      <c r="J3" s="8"/>
      <c r="K3" s="8"/>
    </row>
    <row r="4" spans="1:11" ht="15" customHeight="1">
      <c r="A4" s="29"/>
      <c r="B4" s="9" t="s">
        <v>158</v>
      </c>
      <c r="C4" s="8"/>
      <c r="D4" s="8"/>
      <c r="E4" s="8"/>
      <c r="F4" s="8"/>
      <c r="G4" s="8"/>
      <c r="H4" s="8"/>
      <c r="I4" s="8"/>
      <c r="J4" s="8"/>
      <c r="K4" s="8"/>
    </row>
    <row r="5" spans="1:11" ht="15" customHeight="1" thickBot="1">
      <c r="A5" s="29"/>
      <c r="B5" s="9"/>
      <c r="C5" s="8"/>
      <c r="D5" s="8"/>
      <c r="E5" s="8"/>
      <c r="F5" s="8"/>
      <c r="G5" s="8"/>
      <c r="H5" s="8"/>
      <c r="I5" s="8"/>
      <c r="J5" s="8"/>
      <c r="K5" s="8"/>
    </row>
    <row r="6" spans="1:11" s="29" customFormat="1" ht="15" customHeight="1" thickBot="1">
      <c r="B6" s="237" t="s">
        <v>27</v>
      </c>
      <c r="C6" s="219" t="s">
        <v>55</v>
      </c>
      <c r="D6" s="236"/>
      <c r="E6" s="236"/>
      <c r="F6" s="228"/>
    </row>
    <row r="7" spans="1:11" s="29" customFormat="1" ht="30" customHeight="1" thickBot="1">
      <c r="B7" s="229"/>
      <c r="C7" s="48" t="s">
        <v>110</v>
      </c>
      <c r="D7" s="48" t="s">
        <v>104</v>
      </c>
      <c r="E7" s="48" t="s">
        <v>105</v>
      </c>
      <c r="F7" s="47" t="s">
        <v>91</v>
      </c>
    </row>
    <row r="8" spans="1:11" s="29" customFormat="1" ht="15" customHeight="1">
      <c r="B8" s="161">
        <v>2011</v>
      </c>
      <c r="C8" s="162">
        <v>119734.70750000002</v>
      </c>
      <c r="D8" s="162">
        <v>2610.4929999999999</v>
      </c>
      <c r="E8" s="162">
        <v>1273.9070000000004</v>
      </c>
      <c r="F8" s="163">
        <v>123619.10749999998</v>
      </c>
      <c r="G8" s="79"/>
    </row>
    <row r="9" spans="1:11" s="29" customFormat="1" ht="15" customHeight="1">
      <c r="B9" s="103">
        <v>2010</v>
      </c>
      <c r="C9" s="164">
        <v>141430.03905000002</v>
      </c>
      <c r="D9" s="164">
        <v>1742.2090000000001</v>
      </c>
      <c r="E9" s="164">
        <v>749.53899999999987</v>
      </c>
      <c r="F9" s="165">
        <v>143921.78705000001</v>
      </c>
      <c r="G9" s="79"/>
    </row>
    <row r="10" spans="1:11" s="29" customFormat="1" ht="15" customHeight="1">
      <c r="B10" s="103">
        <v>2009</v>
      </c>
      <c r="C10" s="164">
        <v>163474.77330000015</v>
      </c>
      <c r="D10" s="164">
        <v>4547.6350000000002</v>
      </c>
      <c r="E10" s="164">
        <v>888.59</v>
      </c>
      <c r="F10" s="165">
        <v>168910.99830000015</v>
      </c>
      <c r="G10" s="79"/>
    </row>
    <row r="11" spans="1:11" s="29" customFormat="1" ht="15" customHeight="1">
      <c r="B11" s="103">
        <v>2008</v>
      </c>
      <c r="C11" s="164">
        <v>151721.05039999992</v>
      </c>
      <c r="D11" s="164">
        <v>2966.7020000000002</v>
      </c>
      <c r="E11" s="164">
        <v>413.96499999999997</v>
      </c>
      <c r="F11" s="165">
        <v>155101.71739999991</v>
      </c>
      <c r="G11" s="79"/>
    </row>
    <row r="12" spans="1:11" s="29" customFormat="1" ht="15" customHeight="1">
      <c r="B12" s="103">
        <v>2007</v>
      </c>
      <c r="C12" s="164">
        <v>173662.78380000003</v>
      </c>
      <c r="D12" s="164">
        <v>1747.5</v>
      </c>
      <c r="E12" s="164">
        <v>655</v>
      </c>
      <c r="F12" s="165">
        <v>176065.28380000003</v>
      </c>
      <c r="G12" s="79"/>
    </row>
    <row r="13" spans="1:11" s="29" customFormat="1" ht="15" customHeight="1">
      <c r="B13" s="103">
        <v>2006</v>
      </c>
      <c r="C13" s="164">
        <v>122671.31835</v>
      </c>
      <c r="D13" s="164">
        <v>2018</v>
      </c>
      <c r="E13" s="164">
        <v>327.60000000000002</v>
      </c>
      <c r="F13" s="165">
        <v>125016.91835000001</v>
      </c>
      <c r="G13" s="79"/>
    </row>
    <row r="14" spans="1:11" s="29" customFormat="1" ht="15" customHeight="1">
      <c r="B14" s="103">
        <v>2005</v>
      </c>
      <c r="C14" s="164">
        <v>101123.82370000005</v>
      </c>
      <c r="D14" s="164">
        <v>2145.4</v>
      </c>
      <c r="E14" s="164">
        <v>895</v>
      </c>
      <c r="F14" s="165">
        <v>104164.22370000005</v>
      </c>
      <c r="G14" s="79"/>
    </row>
    <row r="15" spans="1:11" s="29" customFormat="1" ht="15" customHeight="1" thickBot="1">
      <c r="B15" s="104">
        <v>2004</v>
      </c>
      <c r="C15" s="152">
        <v>119908.53659999999</v>
      </c>
      <c r="D15" s="152">
        <v>21207.599999999999</v>
      </c>
      <c r="E15" s="152">
        <v>1146.8</v>
      </c>
      <c r="F15" s="166">
        <v>142262.93659999999</v>
      </c>
      <c r="G15" s="79"/>
    </row>
    <row r="16" spans="1:11" ht="15" customHeight="1">
      <c r="B16" s="235"/>
      <c r="C16" s="233"/>
      <c r="D16" s="233"/>
      <c r="E16" s="233"/>
      <c r="F16" s="233"/>
      <c r="G16" s="233"/>
    </row>
    <row r="17" spans="2:10" ht="24" customHeight="1">
      <c r="B17" s="234" t="s">
        <v>126</v>
      </c>
      <c r="C17" s="234"/>
      <c r="D17" s="234"/>
      <c r="E17" s="234"/>
      <c r="F17" s="234"/>
      <c r="G17" s="84"/>
      <c r="H17" s="83"/>
      <c r="I17" s="83"/>
      <c r="J17" s="83"/>
    </row>
    <row r="19" spans="2:10" ht="15" customHeight="1">
      <c r="B19" s="8"/>
      <c r="C19" s="8"/>
      <c r="D19" s="8"/>
      <c r="E19" s="8"/>
      <c r="F19" s="8"/>
      <c r="G19" s="8"/>
      <c r="H19" s="8"/>
      <c r="I19" s="8"/>
      <c r="J19" s="8"/>
    </row>
    <row r="20" spans="2:10" ht="15" customHeight="1">
      <c r="B20" s="9" t="s">
        <v>106</v>
      </c>
      <c r="C20" s="8"/>
      <c r="D20" s="8"/>
      <c r="E20" s="8"/>
      <c r="F20" s="8"/>
      <c r="G20" s="8"/>
      <c r="H20" s="8"/>
      <c r="I20" s="8"/>
      <c r="J20" s="8"/>
    </row>
    <row r="21" spans="2:10" ht="15" customHeight="1" thickBot="1">
      <c r="B21" s="9"/>
      <c r="C21" s="8"/>
      <c r="D21" s="8"/>
      <c r="E21" s="8"/>
      <c r="F21" s="8"/>
      <c r="G21" s="8"/>
      <c r="H21" s="8"/>
      <c r="I21" s="8"/>
      <c r="J21" s="8"/>
    </row>
    <row r="22" spans="2:10" ht="15" customHeight="1" thickBot="1">
      <c r="B22" s="217" t="s">
        <v>27</v>
      </c>
      <c r="C22" s="238" t="s">
        <v>56</v>
      </c>
      <c r="D22" s="239"/>
      <c r="E22" s="239"/>
      <c r="F22" s="240"/>
      <c r="G22" s="8"/>
      <c r="H22" s="8"/>
      <c r="I22" s="8"/>
      <c r="J22" s="8"/>
    </row>
    <row r="23" spans="2:10" ht="30" customHeight="1" thickBot="1">
      <c r="B23" s="229"/>
      <c r="C23" s="48" t="s">
        <v>110</v>
      </c>
      <c r="D23" s="48" t="s">
        <v>104</v>
      </c>
      <c r="E23" s="48" t="s">
        <v>105</v>
      </c>
      <c r="F23" s="47" t="s">
        <v>91</v>
      </c>
      <c r="G23" s="8"/>
      <c r="H23" s="8"/>
      <c r="I23" s="8"/>
      <c r="J23" s="8"/>
    </row>
    <row r="24" spans="2:10" ht="15" customHeight="1">
      <c r="B24" s="117">
        <v>2011</v>
      </c>
      <c r="C24" s="167">
        <v>542463.13822400011</v>
      </c>
      <c r="D24" s="162">
        <v>454695.46500000003</v>
      </c>
      <c r="E24" s="162">
        <v>39768.820000000007</v>
      </c>
      <c r="F24" s="168">
        <v>1036927.4232240003</v>
      </c>
      <c r="G24" s="27"/>
      <c r="H24" s="8"/>
      <c r="I24" s="8"/>
      <c r="J24" s="8"/>
    </row>
    <row r="25" spans="2:10" ht="15" customHeight="1">
      <c r="B25" s="118">
        <v>2010</v>
      </c>
      <c r="C25" s="164">
        <v>558174.35430000012</v>
      </c>
      <c r="D25" s="164">
        <v>508713.03799999988</v>
      </c>
      <c r="E25" s="164">
        <v>44455.797999999995</v>
      </c>
      <c r="F25" s="165">
        <v>1111343.1902999999</v>
      </c>
      <c r="G25" s="27"/>
      <c r="H25" s="8"/>
      <c r="I25" s="8"/>
      <c r="J25" s="8"/>
    </row>
    <row r="26" spans="2:10" ht="15" customHeight="1">
      <c r="B26" s="118">
        <v>2009</v>
      </c>
      <c r="C26" s="164">
        <v>417606.37411999982</v>
      </c>
      <c r="D26" s="164">
        <v>504584.95900000021</v>
      </c>
      <c r="E26" s="164">
        <v>68654.699000000008</v>
      </c>
      <c r="F26" s="165">
        <v>990846.03212000011</v>
      </c>
      <c r="G26" s="27"/>
      <c r="H26" s="8"/>
      <c r="I26" s="8"/>
      <c r="J26" s="8"/>
    </row>
    <row r="27" spans="2:10" ht="15" customHeight="1">
      <c r="B27" s="118">
        <v>2008</v>
      </c>
      <c r="C27" s="164">
        <v>342335.88096999994</v>
      </c>
      <c r="D27" s="164">
        <v>670528.44799999986</v>
      </c>
      <c r="E27" s="164">
        <v>112544.45099999996</v>
      </c>
      <c r="F27" s="165">
        <v>1125408.7799699998</v>
      </c>
      <c r="G27" s="27"/>
      <c r="H27" s="8"/>
      <c r="I27" s="8"/>
      <c r="J27" s="8"/>
    </row>
    <row r="28" spans="2:10" ht="15" customHeight="1">
      <c r="B28" s="118">
        <v>2007</v>
      </c>
      <c r="C28" s="164">
        <v>247391.64652100008</v>
      </c>
      <c r="D28" s="164">
        <v>618263.70700000029</v>
      </c>
      <c r="E28" s="164">
        <v>110956.33249999997</v>
      </c>
      <c r="F28" s="165">
        <v>976611.68602100038</v>
      </c>
      <c r="G28" s="27"/>
      <c r="H28" s="8"/>
      <c r="I28" s="8"/>
      <c r="J28" s="8"/>
    </row>
    <row r="29" spans="2:10" ht="15" customHeight="1">
      <c r="B29" s="118">
        <v>2006</v>
      </c>
      <c r="C29" s="164">
        <v>249701.79220000003</v>
      </c>
      <c r="D29" s="164">
        <v>599752</v>
      </c>
      <c r="E29" s="164">
        <v>93410.174000000014</v>
      </c>
      <c r="F29" s="165">
        <v>942863.96620000002</v>
      </c>
      <c r="G29" s="27"/>
      <c r="H29" s="8"/>
      <c r="I29" s="8"/>
      <c r="J29" s="8"/>
    </row>
    <row r="30" spans="2:10" ht="15" customHeight="1">
      <c r="B30" s="118">
        <v>2005</v>
      </c>
      <c r="C30" s="164">
        <v>217513.39899999995</v>
      </c>
      <c r="D30" s="164">
        <v>300266</v>
      </c>
      <c r="E30" s="164">
        <v>47537.043000000012</v>
      </c>
      <c r="F30" s="165">
        <v>565316.44200000004</v>
      </c>
      <c r="G30" s="27"/>
      <c r="H30" s="8"/>
      <c r="I30" s="8"/>
      <c r="J30" s="8"/>
    </row>
    <row r="31" spans="2:10" ht="15" customHeight="1" thickBot="1">
      <c r="B31" s="119">
        <v>2004</v>
      </c>
      <c r="C31" s="152">
        <v>190045.89360000007</v>
      </c>
      <c r="D31" s="152">
        <v>170004.36499999999</v>
      </c>
      <c r="E31" s="152">
        <v>25856.427000000007</v>
      </c>
      <c r="F31" s="166">
        <v>385906.68560000008</v>
      </c>
      <c r="G31" s="27"/>
      <c r="H31" s="8"/>
      <c r="I31" s="8"/>
      <c r="J31" s="8"/>
    </row>
    <row r="32" spans="2:10" ht="15" customHeight="1">
      <c r="B32" s="25"/>
      <c r="C32" s="26"/>
      <c r="D32" s="26"/>
      <c r="E32" s="26"/>
      <c r="F32" s="26"/>
      <c r="G32" s="26"/>
      <c r="H32" s="26"/>
      <c r="I32" s="27"/>
      <c r="J32" s="8"/>
    </row>
    <row r="33" spans="2:10" ht="24" customHeight="1">
      <c r="B33" s="234" t="s">
        <v>127</v>
      </c>
      <c r="C33" s="234"/>
      <c r="D33" s="234"/>
      <c r="E33" s="234"/>
      <c r="F33" s="234"/>
      <c r="G33" s="84"/>
      <c r="H33" s="83"/>
      <c r="I33" s="83"/>
      <c r="J33" s="83"/>
    </row>
    <row r="34" spans="2:10" ht="15" customHeight="1">
      <c r="B34" s="12"/>
    </row>
    <row r="36" spans="2:10" ht="15" customHeight="1">
      <c r="B36" s="28"/>
    </row>
  </sheetData>
  <sheetProtection selectLockedCells="1"/>
  <mergeCells count="8">
    <mergeCell ref="B33:F33"/>
    <mergeCell ref="B1:K1"/>
    <mergeCell ref="B16:G16"/>
    <mergeCell ref="C6:F6"/>
    <mergeCell ref="B6:B7"/>
    <mergeCell ref="C22:F22"/>
    <mergeCell ref="B22:B23"/>
    <mergeCell ref="B17:F17"/>
  </mergeCells>
  <phoneticPr fontId="20" type="noConversion"/>
  <pageMargins left="0.75" right="0.75" top="1" bottom="1" header="0.5" footer="0.5"/>
  <pageSetup paperSize="9" orientation="landscape"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0"/>
  <sheetViews>
    <sheetView showGridLines="0" workbookViewId="0"/>
  </sheetViews>
  <sheetFormatPr defaultColWidth="16.7109375" defaultRowHeight="15" customHeight="1"/>
  <cols>
    <col min="1" max="1" width="2.7109375" style="29" customWidth="1"/>
    <col min="2" max="2" width="48.7109375" style="13" customWidth="1"/>
    <col min="3" max="6" width="14.7109375" style="13" customWidth="1"/>
    <col min="7" max="16384" width="16.7109375" style="13"/>
  </cols>
  <sheetData>
    <row r="2" spans="2:7" ht="18" customHeight="1">
      <c r="B2" s="70" t="s">
        <v>53</v>
      </c>
      <c r="C2" s="8"/>
      <c r="D2" s="8"/>
    </row>
    <row r="3" spans="2:7" ht="15" customHeight="1">
      <c r="B3" s="8"/>
      <c r="C3" s="8"/>
      <c r="D3" s="8"/>
    </row>
    <row r="4" spans="2:7" ht="15" customHeight="1">
      <c r="B4" s="9" t="s">
        <v>107</v>
      </c>
      <c r="C4" s="8"/>
      <c r="D4" s="8"/>
    </row>
    <row r="5" spans="2:7" ht="15" customHeight="1" thickBot="1"/>
    <row r="6" spans="2:7" ht="30" customHeight="1" thickBot="1">
      <c r="B6" s="74" t="s">
        <v>0</v>
      </c>
      <c r="C6" s="48" t="s">
        <v>103</v>
      </c>
      <c r="D6" s="48" t="s">
        <v>104</v>
      </c>
      <c r="E6" s="48" t="s">
        <v>105</v>
      </c>
      <c r="F6" s="47" t="s">
        <v>91</v>
      </c>
    </row>
    <row r="7" spans="2:7" ht="15" customHeight="1">
      <c r="B7" s="169" t="s">
        <v>54</v>
      </c>
      <c r="C7" s="171">
        <v>3701.0031050000007</v>
      </c>
      <c r="D7" s="171" t="s">
        <v>47</v>
      </c>
      <c r="E7" s="171">
        <v>27.650000000000002</v>
      </c>
      <c r="F7" s="165">
        <v>3728.6531050000008</v>
      </c>
      <c r="G7" s="82"/>
    </row>
    <row r="8" spans="2:7" ht="15" customHeight="1">
      <c r="B8" s="169" t="s">
        <v>3</v>
      </c>
      <c r="C8" s="171">
        <v>2143.9740550000006</v>
      </c>
      <c r="D8" s="171" t="s">
        <v>47</v>
      </c>
      <c r="E8" s="171">
        <v>13.85</v>
      </c>
      <c r="F8" s="165">
        <v>2157.8240550000005</v>
      </c>
      <c r="G8" s="82"/>
    </row>
    <row r="9" spans="2:7" ht="15" customHeight="1">
      <c r="B9" s="169" t="s">
        <v>4</v>
      </c>
      <c r="C9" s="171">
        <v>11579.323183000006</v>
      </c>
      <c r="D9" s="171">
        <v>225.7</v>
      </c>
      <c r="E9" s="171">
        <v>23.900000000000002</v>
      </c>
      <c r="F9" s="165">
        <v>11828.923183000006</v>
      </c>
      <c r="G9" s="82"/>
    </row>
    <row r="10" spans="2:7" ht="15" customHeight="1">
      <c r="B10" s="169" t="s">
        <v>5</v>
      </c>
      <c r="C10" s="171">
        <v>15807.863275000002</v>
      </c>
      <c r="D10" s="171" t="s">
        <v>47</v>
      </c>
      <c r="E10" s="171">
        <v>31</v>
      </c>
      <c r="F10" s="165">
        <v>15838.863275000002</v>
      </c>
      <c r="G10" s="82"/>
    </row>
    <row r="11" spans="2:7" ht="15" customHeight="1">
      <c r="B11" s="169" t="s">
        <v>6</v>
      </c>
      <c r="C11" s="171">
        <v>8164.8606</v>
      </c>
      <c r="D11" s="171" t="s">
        <v>47</v>
      </c>
      <c r="E11" s="171">
        <v>35.29</v>
      </c>
      <c r="F11" s="165">
        <v>8200.1506000000008</v>
      </c>
      <c r="G11" s="82"/>
    </row>
    <row r="12" spans="2:7" ht="15" customHeight="1">
      <c r="B12" s="169" t="s">
        <v>69</v>
      </c>
      <c r="C12" s="171">
        <v>320.18800000000005</v>
      </c>
      <c r="D12" s="171" t="s">
        <v>47</v>
      </c>
      <c r="E12" s="171" t="s">
        <v>47</v>
      </c>
      <c r="F12" s="165">
        <v>320.18800000000005</v>
      </c>
      <c r="G12" s="82"/>
    </row>
    <row r="13" spans="2:7" ht="15" customHeight="1">
      <c r="B13" s="169" t="s">
        <v>70</v>
      </c>
      <c r="C13" s="171">
        <v>84.506000000000014</v>
      </c>
      <c r="D13" s="171" t="s">
        <v>47</v>
      </c>
      <c r="E13" s="171" t="s">
        <v>47</v>
      </c>
      <c r="F13" s="165">
        <v>84.506000000000014</v>
      </c>
      <c r="G13" s="82"/>
    </row>
    <row r="14" spans="2:7" ht="15" customHeight="1">
      <c r="B14" s="169" t="s">
        <v>7</v>
      </c>
      <c r="C14" s="171">
        <v>38691.156999999992</v>
      </c>
      <c r="D14" s="171">
        <v>421103.93</v>
      </c>
      <c r="E14" s="171">
        <v>193.46</v>
      </c>
      <c r="F14" s="165">
        <v>459988.54700000002</v>
      </c>
      <c r="G14" s="82"/>
    </row>
    <row r="15" spans="2:7" ht="15" customHeight="1">
      <c r="B15" s="169" t="s">
        <v>8</v>
      </c>
      <c r="C15" s="171">
        <v>23661.374000000003</v>
      </c>
      <c r="D15" s="171">
        <v>2507.8200000000002</v>
      </c>
      <c r="E15" s="171">
        <v>6389.2960000000003</v>
      </c>
      <c r="F15" s="165">
        <v>32558.490000000005</v>
      </c>
      <c r="G15" s="82"/>
    </row>
    <row r="16" spans="2:7" ht="15" customHeight="1">
      <c r="B16" s="169" t="s">
        <v>9</v>
      </c>
      <c r="C16" s="171">
        <v>53442.775799999989</v>
      </c>
      <c r="D16" s="171">
        <v>125</v>
      </c>
      <c r="E16" s="171" t="s">
        <v>47</v>
      </c>
      <c r="F16" s="165">
        <v>53567.775799999989</v>
      </c>
      <c r="G16" s="82"/>
    </row>
    <row r="17" spans="2:7" ht="15" customHeight="1">
      <c r="B17" s="169" t="s">
        <v>10</v>
      </c>
      <c r="C17" s="171">
        <v>4333.643</v>
      </c>
      <c r="D17" s="171">
        <v>7010.74</v>
      </c>
      <c r="E17" s="171" t="s">
        <v>47</v>
      </c>
      <c r="F17" s="165">
        <v>11344.383</v>
      </c>
      <c r="G17" s="82"/>
    </row>
    <row r="18" spans="2:7" ht="15" customHeight="1">
      <c r="B18" s="169" t="s">
        <v>71</v>
      </c>
      <c r="C18" s="171">
        <v>135154.97332099997</v>
      </c>
      <c r="D18" s="171">
        <v>11260.880000000001</v>
      </c>
      <c r="E18" s="171">
        <v>22671.29</v>
      </c>
      <c r="F18" s="165">
        <v>169087.14332099998</v>
      </c>
      <c r="G18" s="82"/>
    </row>
    <row r="19" spans="2:7" ht="15" customHeight="1">
      <c r="B19" s="169" t="s">
        <v>11</v>
      </c>
      <c r="C19" s="171">
        <v>342.56</v>
      </c>
      <c r="D19" s="171" t="s">
        <v>47</v>
      </c>
      <c r="E19" s="171">
        <v>8</v>
      </c>
      <c r="F19" s="165">
        <v>350.56</v>
      </c>
      <c r="G19" s="82"/>
    </row>
    <row r="20" spans="2:7" ht="15" customHeight="1">
      <c r="B20" s="169" t="s">
        <v>12</v>
      </c>
      <c r="C20" s="171">
        <v>50122.055</v>
      </c>
      <c r="D20" s="171">
        <v>2372.84</v>
      </c>
      <c r="E20" s="171">
        <v>572.62</v>
      </c>
      <c r="F20" s="165">
        <v>53067.515000000007</v>
      </c>
      <c r="G20" s="82"/>
    </row>
    <row r="21" spans="2:7" ht="15" customHeight="1">
      <c r="B21" s="169" t="s">
        <v>13</v>
      </c>
      <c r="C21" s="171">
        <v>15483.005000000001</v>
      </c>
      <c r="D21" s="171">
        <v>7375.2199999999993</v>
      </c>
      <c r="E21" s="171" t="s">
        <v>47</v>
      </c>
      <c r="F21" s="165">
        <v>22858.224999999999</v>
      </c>
      <c r="G21" s="82"/>
    </row>
    <row r="22" spans="2:7" ht="15" customHeight="1">
      <c r="B22" s="169" t="s">
        <v>14</v>
      </c>
      <c r="C22" s="171">
        <v>246.411</v>
      </c>
      <c r="D22" s="171">
        <v>52.901000000000003</v>
      </c>
      <c r="E22" s="171">
        <v>7.66</v>
      </c>
      <c r="F22" s="165">
        <v>306.97200000000004</v>
      </c>
      <c r="G22" s="82"/>
    </row>
    <row r="23" spans="2:7" ht="15" customHeight="1">
      <c r="B23" s="169" t="s">
        <v>15</v>
      </c>
      <c r="C23" s="171">
        <v>5.0200000000000005</v>
      </c>
      <c r="D23" s="171" t="s">
        <v>47</v>
      </c>
      <c r="E23" s="171" t="s">
        <v>47</v>
      </c>
      <c r="F23" s="165">
        <v>5.0200000000000005</v>
      </c>
      <c r="G23" s="82"/>
    </row>
    <row r="24" spans="2:7" ht="15" customHeight="1">
      <c r="B24" s="169" t="s">
        <v>16</v>
      </c>
      <c r="C24" s="171">
        <v>8535.4590400000016</v>
      </c>
      <c r="D24" s="171">
        <v>582.05399999999997</v>
      </c>
      <c r="E24" s="171">
        <v>8523.8239999999987</v>
      </c>
      <c r="F24" s="165">
        <v>17641.337039999999</v>
      </c>
      <c r="G24" s="82"/>
    </row>
    <row r="25" spans="2:7" ht="15" customHeight="1">
      <c r="B25" s="169" t="s">
        <v>17</v>
      </c>
      <c r="C25" s="171">
        <v>575.048</v>
      </c>
      <c r="D25" s="171" t="s">
        <v>47</v>
      </c>
      <c r="E25" s="171" t="s">
        <v>47</v>
      </c>
      <c r="F25" s="165">
        <v>575.048</v>
      </c>
      <c r="G25" s="82"/>
    </row>
    <row r="26" spans="2:7" ht="15" customHeight="1">
      <c r="B26" s="169" t="s">
        <v>72</v>
      </c>
      <c r="C26" s="171">
        <v>5452.9137200000023</v>
      </c>
      <c r="D26" s="171">
        <v>5.12</v>
      </c>
      <c r="E26" s="171" t="s">
        <v>47</v>
      </c>
      <c r="F26" s="165">
        <v>5458.0337200000022</v>
      </c>
      <c r="G26" s="82"/>
    </row>
    <row r="27" spans="2:7" ht="15" customHeight="1">
      <c r="B27" s="169" t="s">
        <v>73</v>
      </c>
      <c r="C27" s="171">
        <v>12093.982200000002</v>
      </c>
      <c r="D27" s="171" t="s">
        <v>47</v>
      </c>
      <c r="E27" s="171">
        <v>1.7</v>
      </c>
      <c r="F27" s="165">
        <v>12095.682200000003</v>
      </c>
      <c r="G27" s="82"/>
    </row>
    <row r="28" spans="2:7" ht="15" customHeight="1">
      <c r="B28" s="169" t="s">
        <v>18</v>
      </c>
      <c r="C28" s="171">
        <v>11557.373</v>
      </c>
      <c r="D28" s="171" t="s">
        <v>47</v>
      </c>
      <c r="E28" s="171">
        <v>71</v>
      </c>
      <c r="F28" s="165">
        <v>11628.373</v>
      </c>
      <c r="G28" s="82"/>
    </row>
    <row r="29" spans="2:7" ht="15" customHeight="1">
      <c r="B29" s="169" t="s">
        <v>74</v>
      </c>
      <c r="C29" s="171" t="s">
        <v>47</v>
      </c>
      <c r="D29" s="171" t="s">
        <v>47</v>
      </c>
      <c r="E29" s="171" t="s">
        <v>47</v>
      </c>
      <c r="F29" s="165" t="s">
        <v>47</v>
      </c>
      <c r="G29" s="82"/>
    </row>
    <row r="30" spans="2:7" ht="15" customHeight="1">
      <c r="B30" s="169" t="s">
        <v>75</v>
      </c>
      <c r="C30" s="171">
        <v>36320.178000000007</v>
      </c>
      <c r="D30" s="171" t="s">
        <v>47</v>
      </c>
      <c r="E30" s="171">
        <v>881.74</v>
      </c>
      <c r="F30" s="165">
        <v>37201.918000000005</v>
      </c>
      <c r="G30" s="82"/>
    </row>
    <row r="31" spans="2:7" ht="15" customHeight="1">
      <c r="B31" s="169" t="s">
        <v>76</v>
      </c>
      <c r="C31" s="171">
        <v>721.17624500000011</v>
      </c>
      <c r="D31" s="171">
        <v>2073.0599999999995</v>
      </c>
      <c r="E31" s="171">
        <v>7.4200000000000008</v>
      </c>
      <c r="F31" s="165">
        <v>2801.6562449999997</v>
      </c>
      <c r="G31" s="82"/>
    </row>
    <row r="32" spans="2:7" ht="15" customHeight="1">
      <c r="B32" s="169" t="s">
        <v>19</v>
      </c>
      <c r="C32" s="171">
        <v>57682.19997999999</v>
      </c>
      <c r="D32" s="171">
        <v>0.2</v>
      </c>
      <c r="E32" s="171">
        <v>309.12</v>
      </c>
      <c r="F32" s="165">
        <v>57991.51997999999</v>
      </c>
      <c r="G32" s="82"/>
    </row>
    <row r="33" spans="2:7" ht="15" customHeight="1">
      <c r="B33" s="169" t="s">
        <v>20</v>
      </c>
      <c r="C33" s="171">
        <v>27492.377999999993</v>
      </c>
      <c r="D33" s="171" t="s">
        <v>47</v>
      </c>
      <c r="E33" s="171" t="s">
        <v>47</v>
      </c>
      <c r="F33" s="165">
        <v>27492.377999999993</v>
      </c>
      <c r="G33" s="82"/>
    </row>
    <row r="34" spans="2:7" ht="15" customHeight="1">
      <c r="B34" s="169" t="s">
        <v>77</v>
      </c>
      <c r="C34" s="171">
        <v>11436.35</v>
      </c>
      <c r="D34" s="171" t="s">
        <v>47</v>
      </c>
      <c r="E34" s="171" t="s">
        <v>47</v>
      </c>
      <c r="F34" s="165">
        <v>11436.35</v>
      </c>
      <c r="G34" s="82"/>
    </row>
    <row r="35" spans="2:7" ht="15" customHeight="1">
      <c r="B35" s="169" t="s">
        <v>21</v>
      </c>
      <c r="C35" s="171">
        <v>1752.9707000000001</v>
      </c>
      <c r="D35" s="171" t="s">
        <v>47</v>
      </c>
      <c r="E35" s="171" t="s">
        <v>47</v>
      </c>
      <c r="F35" s="165">
        <v>1752.9707000000001</v>
      </c>
      <c r="G35" s="82"/>
    </row>
    <row r="36" spans="2:7" ht="15" customHeight="1">
      <c r="B36" s="169" t="s">
        <v>22</v>
      </c>
      <c r="C36" s="171">
        <v>25.063000000000002</v>
      </c>
      <c r="D36" s="171" t="s">
        <v>47</v>
      </c>
      <c r="E36" s="171" t="s">
        <v>47</v>
      </c>
      <c r="F36" s="165">
        <v>25.063000000000002</v>
      </c>
      <c r="G36" s="82"/>
    </row>
    <row r="37" spans="2:7" ht="15" customHeight="1">
      <c r="B37" s="169" t="s">
        <v>23</v>
      </c>
      <c r="C37" s="171">
        <v>5482.9540000000006</v>
      </c>
      <c r="D37" s="171" t="s">
        <v>47</v>
      </c>
      <c r="E37" s="171" t="s">
        <v>47</v>
      </c>
      <c r="F37" s="165">
        <v>5482.9540000000006</v>
      </c>
      <c r="G37" s="82"/>
    </row>
    <row r="38" spans="2:7" ht="15" customHeight="1">
      <c r="B38" s="169" t="s">
        <v>24</v>
      </c>
      <c r="C38" s="171" t="s">
        <v>47</v>
      </c>
      <c r="D38" s="171" t="s">
        <v>47</v>
      </c>
      <c r="E38" s="171" t="s">
        <v>47</v>
      </c>
      <c r="F38" s="165" t="s">
        <v>47</v>
      </c>
      <c r="G38" s="82"/>
    </row>
    <row r="39" spans="2:7" ht="15" customHeight="1" thickBot="1">
      <c r="B39" s="169" t="s">
        <v>78</v>
      </c>
      <c r="C39" s="171">
        <v>50.400000000000006</v>
      </c>
      <c r="D39" s="171" t="s">
        <v>47</v>
      </c>
      <c r="E39" s="171" t="s">
        <v>47</v>
      </c>
      <c r="F39" s="165">
        <v>50.400000000000006</v>
      </c>
      <c r="G39" s="82"/>
    </row>
    <row r="40" spans="2:7" ht="15" customHeight="1" thickBot="1">
      <c r="B40" s="170" t="s">
        <v>25</v>
      </c>
      <c r="C40" s="172">
        <v>542463.13822400011</v>
      </c>
      <c r="D40" s="172">
        <v>454695.46500000003</v>
      </c>
      <c r="E40" s="172">
        <v>39768.820000000007</v>
      </c>
      <c r="F40" s="173">
        <v>1036927.423224</v>
      </c>
      <c r="G40" s="82"/>
    </row>
    <row r="41" spans="2:7" ht="15" customHeight="1">
      <c r="C41" s="82"/>
      <c r="D41" s="82"/>
      <c r="E41" s="82"/>
      <c r="F41" s="82"/>
    </row>
    <row r="43" spans="2:7" ht="15" customHeight="1">
      <c r="B43" s="9" t="s">
        <v>108</v>
      </c>
    </row>
    <row r="44" spans="2:7" ht="15" customHeight="1" thickBot="1"/>
    <row r="45" spans="2:7" ht="30" customHeight="1" thickBot="1">
      <c r="B45" s="74" t="s">
        <v>0</v>
      </c>
      <c r="C45" s="48" t="s">
        <v>103</v>
      </c>
      <c r="D45" s="48" t="s">
        <v>104</v>
      </c>
      <c r="E45" s="48" t="s">
        <v>105</v>
      </c>
      <c r="F45" s="48" t="s">
        <v>91</v>
      </c>
    </row>
    <row r="46" spans="2:7" ht="15" customHeight="1">
      <c r="B46" s="169" t="s">
        <v>54</v>
      </c>
      <c r="C46" s="171">
        <v>346.97699999999998</v>
      </c>
      <c r="D46" s="171" t="s">
        <v>47</v>
      </c>
      <c r="E46" s="171">
        <v>3.75</v>
      </c>
      <c r="F46" s="174">
        <v>350.72699999999998</v>
      </c>
      <c r="G46" s="82"/>
    </row>
    <row r="47" spans="2:7" ht="15" customHeight="1">
      <c r="B47" s="169" t="s">
        <v>3</v>
      </c>
      <c r="C47" s="171">
        <v>1707.9970000000001</v>
      </c>
      <c r="D47" s="171">
        <v>31.195</v>
      </c>
      <c r="E47" s="171" t="s">
        <v>47</v>
      </c>
      <c r="F47" s="174">
        <v>1739.192</v>
      </c>
      <c r="G47" s="82"/>
    </row>
    <row r="48" spans="2:7" ht="15" customHeight="1">
      <c r="B48" s="169" t="s">
        <v>4</v>
      </c>
      <c r="C48" s="171">
        <v>2505.2040000000002</v>
      </c>
      <c r="D48" s="171">
        <v>55.683999999999997</v>
      </c>
      <c r="E48" s="171">
        <v>0.93100000000000005</v>
      </c>
      <c r="F48" s="174">
        <v>2561.8190000000004</v>
      </c>
      <c r="G48" s="82"/>
    </row>
    <row r="49" spans="2:7" ht="15" customHeight="1">
      <c r="B49" s="169" t="s">
        <v>5</v>
      </c>
      <c r="C49" s="171">
        <v>8402.6504999999997</v>
      </c>
      <c r="D49" s="171">
        <v>68.113</v>
      </c>
      <c r="E49" s="171">
        <v>72.45</v>
      </c>
      <c r="F49" s="174">
        <v>8543.2134999999998</v>
      </c>
      <c r="G49" s="82"/>
    </row>
    <row r="50" spans="2:7" ht="15" customHeight="1">
      <c r="B50" s="169" t="s">
        <v>6</v>
      </c>
      <c r="C50" s="171">
        <v>2076.4299999999998</v>
      </c>
      <c r="D50" s="171" t="s">
        <v>47</v>
      </c>
      <c r="E50" s="171" t="s">
        <v>47</v>
      </c>
      <c r="F50" s="174">
        <v>2076.4299999999998</v>
      </c>
      <c r="G50" s="82"/>
    </row>
    <row r="51" spans="2:7" ht="15" customHeight="1">
      <c r="B51" s="169" t="s">
        <v>69</v>
      </c>
      <c r="C51" s="171">
        <v>362.66500000000002</v>
      </c>
      <c r="D51" s="171" t="s">
        <v>47</v>
      </c>
      <c r="E51" s="171" t="s">
        <v>47</v>
      </c>
      <c r="F51" s="174">
        <v>362.66500000000002</v>
      </c>
      <c r="G51" s="82"/>
    </row>
    <row r="52" spans="2:7" ht="15" customHeight="1">
      <c r="B52" s="169" t="s">
        <v>70</v>
      </c>
      <c r="C52" s="171">
        <v>88.546000000000006</v>
      </c>
      <c r="D52" s="171" t="s">
        <v>47</v>
      </c>
      <c r="E52" s="171" t="s">
        <v>47</v>
      </c>
      <c r="F52" s="174">
        <v>88.546000000000006</v>
      </c>
      <c r="G52" s="82"/>
    </row>
    <row r="53" spans="2:7" ht="15" customHeight="1">
      <c r="B53" s="169" t="s">
        <v>7</v>
      </c>
      <c r="C53" s="171">
        <v>153.755</v>
      </c>
      <c r="D53" s="171">
        <v>96.82</v>
      </c>
      <c r="E53" s="171">
        <v>17.454000000000001</v>
      </c>
      <c r="F53" s="174">
        <v>268.029</v>
      </c>
      <c r="G53" s="82"/>
    </row>
    <row r="54" spans="2:7" ht="15" customHeight="1">
      <c r="B54" s="169" t="s">
        <v>8</v>
      </c>
      <c r="C54" s="171">
        <v>6060.759</v>
      </c>
      <c r="D54" s="171">
        <v>1456.8589999999999</v>
      </c>
      <c r="E54" s="171">
        <v>1132.58</v>
      </c>
      <c r="F54" s="174">
        <v>8650.1980000000003</v>
      </c>
      <c r="G54" s="82"/>
    </row>
    <row r="55" spans="2:7" ht="15" customHeight="1">
      <c r="B55" s="169" t="s">
        <v>9</v>
      </c>
      <c r="C55" s="171">
        <v>978.44399999999996</v>
      </c>
      <c r="D55" s="171" t="s">
        <v>47</v>
      </c>
      <c r="E55" s="171">
        <v>2.4</v>
      </c>
      <c r="F55" s="174">
        <v>980.84399999999994</v>
      </c>
      <c r="G55" s="82"/>
    </row>
    <row r="56" spans="2:7" ht="15" customHeight="1">
      <c r="B56" s="169" t="s">
        <v>10</v>
      </c>
      <c r="C56" s="171">
        <v>388.85</v>
      </c>
      <c r="D56" s="171" t="s">
        <v>47</v>
      </c>
      <c r="E56" s="171" t="s">
        <v>47</v>
      </c>
      <c r="F56" s="174">
        <v>388.85</v>
      </c>
      <c r="G56" s="82"/>
    </row>
    <row r="57" spans="2:7" ht="15" customHeight="1">
      <c r="B57" s="169" t="s">
        <v>71</v>
      </c>
      <c r="C57" s="171">
        <v>350.47</v>
      </c>
      <c r="D57" s="171">
        <v>213.22</v>
      </c>
      <c r="E57" s="171">
        <v>26.18</v>
      </c>
      <c r="F57" s="174">
        <v>589.87</v>
      </c>
      <c r="G57" s="82"/>
    </row>
    <row r="58" spans="2:7" ht="15" customHeight="1">
      <c r="B58" s="169" t="s">
        <v>11</v>
      </c>
      <c r="C58" s="171">
        <v>9.9</v>
      </c>
      <c r="D58" s="171" t="s">
        <v>47</v>
      </c>
      <c r="E58" s="171" t="s">
        <v>47</v>
      </c>
      <c r="F58" s="174">
        <v>9.9</v>
      </c>
      <c r="G58" s="82"/>
    </row>
    <row r="59" spans="2:7" ht="15" customHeight="1">
      <c r="B59" s="169" t="s">
        <v>12</v>
      </c>
      <c r="C59" s="171">
        <v>6730.4410000000007</v>
      </c>
      <c r="D59" s="171" t="s">
        <v>47</v>
      </c>
      <c r="E59" s="171">
        <v>0.79800000000000004</v>
      </c>
      <c r="F59" s="174">
        <v>6731.2390000000005</v>
      </c>
      <c r="G59" s="82"/>
    </row>
    <row r="60" spans="2:7" ht="15" customHeight="1">
      <c r="B60" s="169" t="s">
        <v>13</v>
      </c>
      <c r="C60" s="171">
        <v>37009.695</v>
      </c>
      <c r="D60" s="171" t="s">
        <v>47</v>
      </c>
      <c r="E60" s="171" t="s">
        <v>47</v>
      </c>
      <c r="F60" s="174">
        <v>37009.695</v>
      </c>
      <c r="G60" s="82"/>
    </row>
    <row r="61" spans="2:7" ht="15" customHeight="1">
      <c r="B61" s="169" t="s">
        <v>14</v>
      </c>
      <c r="C61" s="171" t="s">
        <v>47</v>
      </c>
      <c r="D61" s="171" t="s">
        <v>47</v>
      </c>
      <c r="E61" s="171" t="s">
        <v>47</v>
      </c>
      <c r="F61" s="174" t="s">
        <v>47</v>
      </c>
      <c r="G61" s="82"/>
    </row>
    <row r="62" spans="2:7" ht="15" customHeight="1">
      <c r="B62" s="169" t="s">
        <v>15</v>
      </c>
      <c r="C62" s="171">
        <v>0.02</v>
      </c>
      <c r="D62" s="171" t="s">
        <v>47</v>
      </c>
      <c r="E62" s="171" t="s">
        <v>47</v>
      </c>
      <c r="F62" s="174">
        <v>0.02</v>
      </c>
      <c r="G62" s="82"/>
    </row>
    <row r="63" spans="2:7" ht="15" customHeight="1">
      <c r="B63" s="169" t="s">
        <v>16</v>
      </c>
      <c r="C63" s="171">
        <v>7327.95</v>
      </c>
      <c r="D63" s="171">
        <v>656.58200000000011</v>
      </c>
      <c r="E63" s="171">
        <v>17.364000000000001</v>
      </c>
      <c r="F63" s="174">
        <v>8001.8959999999979</v>
      </c>
      <c r="G63" s="82"/>
    </row>
    <row r="64" spans="2:7" ht="15" customHeight="1">
      <c r="B64" s="169" t="s">
        <v>17</v>
      </c>
      <c r="C64" s="171">
        <v>2201.86</v>
      </c>
      <c r="D64" s="171" t="s">
        <v>47</v>
      </c>
      <c r="E64" s="171" t="s">
        <v>47</v>
      </c>
      <c r="F64" s="174">
        <v>2201.86</v>
      </c>
      <c r="G64" s="82"/>
    </row>
    <row r="65" spans="2:7" ht="15" customHeight="1">
      <c r="B65" s="169" t="s">
        <v>72</v>
      </c>
      <c r="C65" s="171">
        <v>396.29300000000006</v>
      </c>
      <c r="D65" s="171" t="s">
        <v>47</v>
      </c>
      <c r="E65" s="171" t="s">
        <v>47</v>
      </c>
      <c r="F65" s="174">
        <v>396.29300000000006</v>
      </c>
      <c r="G65" s="82"/>
    </row>
    <row r="66" spans="2:7" ht="15" customHeight="1">
      <c r="B66" s="169" t="s">
        <v>73</v>
      </c>
      <c r="C66" s="171">
        <v>3042.4330000000004</v>
      </c>
      <c r="D66" s="171" t="s">
        <v>47</v>
      </c>
      <c r="E66" s="171" t="s">
        <v>47</v>
      </c>
      <c r="F66" s="174">
        <v>3042.4330000000004</v>
      </c>
      <c r="G66" s="82"/>
    </row>
    <row r="67" spans="2:7" ht="15" customHeight="1">
      <c r="B67" s="169" t="s">
        <v>18</v>
      </c>
      <c r="C67" s="171">
        <v>2583.1750000000002</v>
      </c>
      <c r="D67" s="171" t="s">
        <v>47</v>
      </c>
      <c r="E67" s="171" t="s">
        <v>47</v>
      </c>
      <c r="F67" s="174">
        <v>2583.1750000000002</v>
      </c>
      <c r="G67" s="82"/>
    </row>
    <row r="68" spans="2:7" ht="15" customHeight="1">
      <c r="B68" s="169" t="s">
        <v>74</v>
      </c>
      <c r="C68" s="171" t="s">
        <v>47</v>
      </c>
      <c r="D68" s="171" t="s">
        <v>47</v>
      </c>
      <c r="E68" s="171" t="s">
        <v>47</v>
      </c>
      <c r="F68" s="174" t="s">
        <v>47</v>
      </c>
      <c r="G68" s="82"/>
    </row>
    <row r="69" spans="2:7" ht="15" customHeight="1">
      <c r="B69" s="169" t="s">
        <v>75</v>
      </c>
      <c r="C69" s="171">
        <v>1615.3140000000001</v>
      </c>
      <c r="D69" s="171" t="s">
        <v>47</v>
      </c>
      <c r="E69" s="171" t="s">
        <v>47</v>
      </c>
      <c r="F69" s="174">
        <v>1615.3140000000001</v>
      </c>
      <c r="G69" s="82"/>
    </row>
    <row r="70" spans="2:7" ht="15" customHeight="1">
      <c r="B70" s="169" t="s">
        <v>76</v>
      </c>
      <c r="C70" s="171">
        <v>1449.021</v>
      </c>
      <c r="D70" s="171">
        <v>24</v>
      </c>
      <c r="E70" s="171" t="s">
        <v>47</v>
      </c>
      <c r="F70" s="174">
        <v>1473.021</v>
      </c>
      <c r="G70" s="82"/>
    </row>
    <row r="71" spans="2:7" ht="15" customHeight="1">
      <c r="B71" s="169" t="s">
        <v>19</v>
      </c>
      <c r="C71" s="171">
        <v>2166.86</v>
      </c>
      <c r="D71" s="171">
        <v>7.5</v>
      </c>
      <c r="E71" s="171" t="s">
        <v>47</v>
      </c>
      <c r="F71" s="174">
        <v>2174.36</v>
      </c>
      <c r="G71" s="82"/>
    </row>
    <row r="72" spans="2:7" ht="15" customHeight="1">
      <c r="B72" s="169" t="s">
        <v>20</v>
      </c>
      <c r="C72" s="171">
        <v>17031.080000000002</v>
      </c>
      <c r="D72" s="171" t="s">
        <v>47</v>
      </c>
      <c r="E72" s="171" t="s">
        <v>47</v>
      </c>
      <c r="F72" s="174">
        <v>17031.080000000002</v>
      </c>
      <c r="G72" s="82"/>
    </row>
    <row r="73" spans="2:7" ht="15" customHeight="1">
      <c r="B73" s="169" t="s">
        <v>77</v>
      </c>
      <c r="C73" s="171">
        <v>836.90499999999997</v>
      </c>
      <c r="D73" s="171" t="s">
        <v>47</v>
      </c>
      <c r="E73" s="171" t="s">
        <v>47</v>
      </c>
      <c r="F73" s="174">
        <v>836.90499999999997</v>
      </c>
      <c r="G73" s="82"/>
    </row>
    <row r="74" spans="2:7" ht="15" customHeight="1">
      <c r="B74" s="169" t="s">
        <v>21</v>
      </c>
      <c r="C74" s="171">
        <v>1980.8529999999998</v>
      </c>
      <c r="D74" s="171">
        <v>0.52</v>
      </c>
      <c r="E74" s="171" t="s">
        <v>47</v>
      </c>
      <c r="F74" s="174">
        <v>1981.3729999999998</v>
      </c>
      <c r="G74" s="82"/>
    </row>
    <row r="75" spans="2:7" ht="15" customHeight="1">
      <c r="B75" s="169" t="s">
        <v>22</v>
      </c>
      <c r="C75" s="171">
        <v>753.71</v>
      </c>
      <c r="D75" s="171" t="s">
        <v>47</v>
      </c>
      <c r="E75" s="171" t="s">
        <v>47</v>
      </c>
      <c r="F75" s="174">
        <v>753.71</v>
      </c>
      <c r="G75" s="82"/>
    </row>
    <row r="76" spans="2:7" ht="15" customHeight="1">
      <c r="B76" s="169" t="s">
        <v>23</v>
      </c>
      <c r="C76" s="171">
        <v>10204.41</v>
      </c>
      <c r="D76" s="171" t="s">
        <v>47</v>
      </c>
      <c r="E76" s="171" t="s">
        <v>47</v>
      </c>
      <c r="F76" s="174">
        <v>10204.41</v>
      </c>
      <c r="G76" s="82"/>
    </row>
    <row r="77" spans="2:7" ht="15" customHeight="1">
      <c r="B77" s="169" t="s">
        <v>24</v>
      </c>
      <c r="C77" s="171" t="s">
        <v>47</v>
      </c>
      <c r="D77" s="171" t="s">
        <v>47</v>
      </c>
      <c r="E77" s="171" t="s">
        <v>47</v>
      </c>
      <c r="F77" s="174" t="s">
        <v>47</v>
      </c>
      <c r="G77" s="82"/>
    </row>
    <row r="78" spans="2:7" ht="15" customHeight="1" thickBot="1">
      <c r="B78" s="169" t="s">
        <v>78</v>
      </c>
      <c r="C78" s="171">
        <v>972.04</v>
      </c>
      <c r="D78" s="171" t="s">
        <v>47</v>
      </c>
      <c r="E78" s="171" t="s">
        <v>47</v>
      </c>
      <c r="F78" s="174">
        <v>972.04</v>
      </c>
      <c r="G78" s="82"/>
    </row>
    <row r="79" spans="2:7" ht="15" customHeight="1" thickBot="1">
      <c r="B79" s="170" t="s">
        <v>25</v>
      </c>
      <c r="C79" s="172">
        <v>119734.70750000002</v>
      </c>
      <c r="D79" s="172">
        <v>2610.4929999999999</v>
      </c>
      <c r="E79" s="172">
        <v>1273.9070000000004</v>
      </c>
      <c r="F79" s="172">
        <v>123619.10750000001</v>
      </c>
      <c r="G79" s="82"/>
    </row>
    <row r="80" spans="2:7" ht="15" customHeight="1">
      <c r="C80" s="82"/>
      <c r="D80" s="82"/>
      <c r="E80" s="82"/>
      <c r="F80" s="82"/>
    </row>
  </sheetData>
  <phoneticPr fontId="20" type="noConversion"/>
  <pageMargins left="0.75" right="0.75" top="1" bottom="1" header="0.5" footer="0.5"/>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3"/>
  <sheetViews>
    <sheetView showGridLines="0" workbookViewId="0"/>
  </sheetViews>
  <sheetFormatPr defaultColWidth="0" defaultRowHeight="15" zeroHeight="1"/>
  <cols>
    <col min="1" max="1" width="109.42578125" customWidth="1"/>
  </cols>
  <sheetData>
    <row r="1" spans="1:1"/>
    <row r="2" spans="1:1"/>
    <row r="3" spans="1:1"/>
    <row r="4" spans="1:1"/>
    <row r="5" spans="1:1"/>
    <row r="6" spans="1:1"/>
    <row r="7" spans="1:1"/>
    <row r="8" spans="1:1" ht="23.25" customHeight="1">
      <c r="A8" s="34" t="s">
        <v>46</v>
      </c>
    </row>
    <row r="9" spans="1:1" s="86" customFormat="1" ht="20.100000000000001" customHeight="1">
      <c r="A9" s="85"/>
    </row>
    <row r="10" spans="1:1" s="86" customFormat="1" ht="20.100000000000001" customHeight="1">
      <c r="A10" s="87" t="s">
        <v>121</v>
      </c>
    </row>
    <row r="11" spans="1:1" ht="20.100000000000001" customHeight="1">
      <c r="A11" s="31"/>
    </row>
    <row r="12" spans="1:1" ht="20.100000000000001" customHeight="1">
      <c r="A12" s="88" t="s">
        <v>122</v>
      </c>
    </row>
    <row r="13" spans="1:1" ht="20.100000000000001" customHeight="1">
      <c r="A13" s="29"/>
    </row>
    <row r="14" spans="1:1" s="32" customFormat="1" ht="20.100000000000001" customHeight="1">
      <c r="A14" s="30" t="str">
        <f>'Summary data'!B4</f>
        <v>Table 1: Scottish waste arisings and management - households and waste from all sources 2011</v>
      </c>
    </row>
    <row r="15" spans="1:1" s="32" customFormat="1" ht="20.100000000000001" customHeight="1">
      <c r="A15" s="30" t="str">
        <f>Prevention!B4</f>
        <v>Table 2: Scottish waste arisings - household and waste from all sources 2004 - 2011</v>
      </c>
    </row>
    <row r="16" spans="1:1" s="32" customFormat="1" ht="20.100000000000001" customHeight="1">
      <c r="A16" s="30" t="str">
        <f>Prevention!B18</f>
        <v>Table 3: Scottish packaging waste arisings 2004 - 2011</v>
      </c>
    </row>
    <row r="17" spans="1:1" s="32" customFormat="1" ht="20.100000000000001" customHeight="1">
      <c r="A17" s="30" t="str">
        <f>Prevention!B32</f>
        <v>Table 4: Scottish special waste arisings 2004 - 2011</v>
      </c>
    </row>
    <row r="18" spans="1:1" s="32" customFormat="1" ht="20.100000000000001" customHeight="1">
      <c r="A18" s="30" t="str">
        <f>Prevention!B46</f>
        <v>Table 5: Scottish waste arisings by source 2004 - 2011</v>
      </c>
    </row>
    <row r="19" spans="1:1" s="32" customFormat="1" ht="20.100000000000001" customHeight="1">
      <c r="A19" s="30" t="str">
        <f>'Recycled summary'!B4</f>
        <v>Table 6: Waste recycled within and outwith Scotland 2011</v>
      </c>
    </row>
    <row r="20" spans="1:1" s="32" customFormat="1" ht="20.100000000000001" customHeight="1">
      <c r="A20" s="30" t="str">
        <f>'Recycled summary'!B11</f>
        <v>Table 7: Scottish waste recycled - household and waste from all sources 2004 - 2011</v>
      </c>
    </row>
    <row r="21" spans="1:1" s="32" customFormat="1" ht="20.100000000000001" customHeight="1">
      <c r="A21" s="30" t="str">
        <f>'Recycled by material'!B4</f>
        <v>Table 8: Scottish waste recycled by type - household and waste from all sources 2011</v>
      </c>
    </row>
    <row r="22" spans="1:1" s="32" customFormat="1" ht="20.100000000000001" customHeight="1">
      <c r="A22" s="30" t="str">
        <f>'Recycled by material'!B44</f>
        <v>Table 9: Waste from all sources recycled by type and geographical location 2011</v>
      </c>
    </row>
    <row r="23" spans="1:1" s="32" customFormat="1" ht="20.100000000000001" customHeight="1">
      <c r="A23" s="30" t="str">
        <f>'Recovered summary'!B4</f>
        <v>Table 10: Waste from all sources recovered by incineration within and outwith Scotland 2011</v>
      </c>
    </row>
    <row r="24" spans="1:1" s="32" customFormat="1" ht="20.100000000000001" customHeight="1">
      <c r="A24" s="30" t="str">
        <f>'Recovered summary'!B11</f>
        <v>Table 11: Scottish waste recovered - household and waste from all sources 2004 - 2011*</v>
      </c>
    </row>
    <row r="25" spans="1:1" s="32" customFormat="1" ht="20.100000000000001" customHeight="1">
      <c r="A25" s="30" t="str">
        <f>'Recovered by material'!B4</f>
        <v>Table 12: Scottish waste recovered by type - household and waste from all sources 2011</v>
      </c>
    </row>
    <row r="26" spans="1:1" s="32" customFormat="1" ht="20.100000000000001" customHeight="1">
      <c r="A26" s="30" t="str">
        <f>'Recovered by material'!B44</f>
        <v>Table 13: Waste from all sources recovered by type and geographical location 2011</v>
      </c>
    </row>
    <row r="27" spans="1:1" s="32" customFormat="1" ht="20.100000000000001" customHeight="1">
      <c r="A27" s="30" t="str">
        <f>'Disposed summary'!B4</f>
        <v>Table 14: Waste from all sources disposed within and outwith Scotland 2011</v>
      </c>
    </row>
    <row r="28" spans="1:1" s="32" customFormat="1" ht="20.100000000000001" customHeight="1">
      <c r="A28" s="30" t="str">
        <f>'Disposed by material'!B4</f>
        <v>Table 15: Scottish waste disposed by type - household and waste from all sources 2011</v>
      </c>
    </row>
    <row r="29" spans="1:1" s="32" customFormat="1" ht="20.100000000000001" customHeight="1">
      <c r="A29" s="30" t="str">
        <f>'Disposed by material'!B44</f>
        <v>Table 16: Waste from all sources disposed by type and geographical location 2011</v>
      </c>
    </row>
    <row r="30" spans="1:1" s="32" customFormat="1" ht="20.100000000000001" customHeight="1">
      <c r="A30" s="30" t="str">
        <f>'Special waste summary'!B4</f>
        <v>Table 17: Scottish special waste managed - household and waste from all sources 2011</v>
      </c>
    </row>
    <row r="31" spans="1:1" s="32" customFormat="1" ht="20.100000000000001" customHeight="1">
      <c r="A31" s="30" t="str">
        <f>'Special waste by material'!B4</f>
        <v>Table 18: Scottish special waste managed by type - household and waste from all sources 2011</v>
      </c>
    </row>
    <row r="32" spans="1:1" s="32" customFormat="1" ht="20.100000000000001" customHeight="1">
      <c r="A32" s="30" t="str">
        <f>'Special waste by material'!B44</f>
        <v>Table 19: Special waste managed by type and geographical location - waste from all sources 2011</v>
      </c>
    </row>
    <row r="33" spans="1:1" s="32" customFormat="1" ht="20.100000000000001" customHeight="1">
      <c r="A33" s="30" t="str">
        <f>'Imports and exports summary'!B4</f>
        <v>Table 20: Waste from all sources imported to Scotland 2004 - 2011</v>
      </c>
    </row>
    <row r="34" spans="1:1" s="32" customFormat="1" ht="20.100000000000001" customHeight="1">
      <c r="A34" s="33" t="str">
        <f>'Imports and exports summary'!B20</f>
        <v>Table 21:  Waste from all sources exported from Scotland 2004 - 2011</v>
      </c>
    </row>
    <row r="35" spans="1:1" s="32" customFormat="1" ht="20.100000000000001" customHeight="1">
      <c r="A35" s="30" t="str">
        <f>'Imports and exports by material'!B4</f>
        <v>Table 22: Waste from all sources exported by type 2011</v>
      </c>
    </row>
    <row r="36" spans="1:1" s="32" customFormat="1" ht="20.100000000000001" customHeight="1">
      <c r="A36" s="30" t="str">
        <f>'Imports and exports by material'!B43</f>
        <v>Table 23:  Waste from all sources imported by type 2011</v>
      </c>
    </row>
    <row r="37" spans="1:1">
      <c r="A37" s="24"/>
    </row>
    <row r="38" spans="1:1" hidden="1">
      <c r="A38" s="24"/>
    </row>
    <row r="39" spans="1:1" hidden="1">
      <c r="A39" s="24"/>
    </row>
    <row r="40" spans="1:1" hidden="1">
      <c r="A40" s="24"/>
    </row>
    <row r="41" spans="1:1" hidden="1">
      <c r="A41" s="24"/>
    </row>
    <row r="42" spans="1:1" hidden="1">
      <c r="A42" s="24"/>
    </row>
    <row r="43" spans="1:1" hidden="1"/>
  </sheetData>
  <phoneticPr fontId="20" type="noConversion"/>
  <hyperlinks>
    <hyperlink ref="A14" location="'Summary data'!B4" display="'Summary data'!B4"/>
    <hyperlink ref="A15" location="Prevention!B4" display="Prevention!B4"/>
    <hyperlink ref="A16" location="Prevention!B18" display="Prevention!B18"/>
    <hyperlink ref="A17" location="Prevention!B32" display="Prevention!B32"/>
    <hyperlink ref="A18" location="Prevention!B46" display="Prevention!B46"/>
    <hyperlink ref="A19" location="'Recycled summary'!B4" display="'Recycled summary'!B4"/>
    <hyperlink ref="A20" location="'Recycled summary'!B12" display="'Recycled summary'!B12"/>
    <hyperlink ref="A21" location="'Recycled by material'!B4" display="'Recycled by material'!B4"/>
    <hyperlink ref="A22" location="'Recycled by material'!B44" display="'Recycled by material'!B44"/>
    <hyperlink ref="A23" location="'Recovered summary'!B4" display="'Recovered summary'!B4"/>
    <hyperlink ref="A24" location="'Recovered summary'!B11" display="'Recovered summary'!B11"/>
    <hyperlink ref="A25" location="'Recovered by material'!B4" display="'Recovered by material'!B4"/>
    <hyperlink ref="A26" location="'Recovered by material'!B44" display="'Recovered by material'!B44"/>
    <hyperlink ref="A27" location="'Disposed summary'!B4" display="'Disposed summary'!B4"/>
    <hyperlink ref="A28" location="'disposed by material'!B4" display="'disposed by material'!B4"/>
    <hyperlink ref="A29" location="'disposed by material'!B44" display="'disposed by material'!B44"/>
    <hyperlink ref="A30" location="'Special waste summary'!B4" display="'Special waste summary'!B4"/>
    <hyperlink ref="A31" location="'Special waste by material'!B4" display="'Special waste by material'!B4"/>
    <hyperlink ref="A32" location="'Special waste by material'!B44" display="'Special waste by material'!B44"/>
    <hyperlink ref="A33" location="'Imports and exports summary'!B4" display="'Imports and exports summary'!B4"/>
    <hyperlink ref="A35" location="'Imports and exports by material'!B4" display="'Imports and exports by material'!B4"/>
    <hyperlink ref="A34" location="'Imports and exports summary'!B20" display="'Imports and exports summary'!B20"/>
    <hyperlink ref="A36" location="'Imports and exports by material'!B43" display="'Imports and exports by material'!B43"/>
    <hyperlink ref="A10" location="'SEPAs Re-Use Statement'!A1" display="SEPAs Re-Use Statement "/>
    <hyperlink ref="A12" location="Notes!A1" display="Notes "/>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K59"/>
  <sheetViews>
    <sheetView workbookViewId="0">
      <selection sqref="A1:A65536"/>
    </sheetView>
  </sheetViews>
  <sheetFormatPr defaultColWidth="0" defaultRowHeight="12.75" customHeight="1" zeroHeight="1"/>
  <cols>
    <col min="1" max="10" width="9.140625" style="86" customWidth="1"/>
    <col min="11" max="11" width="5.5703125" style="197" customWidth="1"/>
    <col min="12" max="16384" width="0" style="86" hidden="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s="197" customFormat="1" ht="12.75" customHeight="1"/>
    <row r="56" ht="15" hidden="1"/>
    <row r="57" ht="12.75" hidden="1" customHeight="1"/>
    <row r="58" ht="12.75" hidden="1" customHeight="1"/>
    <row r="59" ht="12.75" hidden="1" customHeight="1"/>
  </sheetData>
  <phoneticPr fontId="2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heetViews>
  <sheetFormatPr defaultColWidth="0" defaultRowHeight="14.25" zeroHeight="1"/>
  <cols>
    <col min="1" max="1" width="2.5703125" style="36" customWidth="1"/>
    <col min="2" max="2" width="50.7109375" style="36" customWidth="1"/>
    <col min="3" max="8" width="11.140625" style="36" customWidth="1"/>
    <col min="9" max="16" width="11.140625" style="36" hidden="1" customWidth="1"/>
    <col min="17" max="16384" width="0" style="36" hidden="1"/>
  </cols>
  <sheetData>
    <row r="1" spans="1:8"/>
    <row r="2" spans="1:8"/>
    <row r="3" spans="1:8"/>
    <row r="4" spans="1:8"/>
    <row r="5" spans="1:8"/>
    <row r="6" spans="1:8"/>
    <row r="7" spans="1:8" ht="23.25">
      <c r="A7" s="209" t="s">
        <v>43</v>
      </c>
      <c r="B7" s="210"/>
      <c r="C7" s="210"/>
      <c r="D7" s="210"/>
      <c r="E7" s="210"/>
      <c r="F7" s="210"/>
      <c r="G7" s="210"/>
      <c r="H7" s="210"/>
    </row>
    <row r="8" spans="1:8"/>
    <row r="9" spans="1:8" ht="19.5" customHeight="1">
      <c r="B9" s="39" t="s">
        <v>32</v>
      </c>
    </row>
    <row r="10" spans="1:8" ht="14.25" customHeight="1"/>
    <row r="11" spans="1:8" ht="54" customHeight="1">
      <c r="B11" s="208" t="s">
        <v>48</v>
      </c>
      <c r="C11" s="208"/>
      <c r="D11" s="208"/>
      <c r="E11" s="208"/>
      <c r="F11" s="208"/>
      <c r="G11" s="208"/>
      <c r="H11" s="208"/>
    </row>
    <row r="12" spans="1:8" ht="50.25" customHeight="1">
      <c r="B12" s="208" t="s">
        <v>157</v>
      </c>
      <c r="C12" s="208"/>
      <c r="D12" s="208"/>
      <c r="E12" s="208"/>
      <c r="F12" s="208"/>
      <c r="G12" s="208"/>
      <c r="H12" s="208"/>
    </row>
    <row r="13" spans="1:8" ht="27" customHeight="1">
      <c r="B13" s="202" t="s">
        <v>156</v>
      </c>
      <c r="C13" s="202"/>
      <c r="D13" s="202"/>
      <c r="E13" s="202"/>
      <c r="G13" s="203"/>
      <c r="H13" s="203"/>
    </row>
    <row r="14" spans="1:8" ht="57" customHeight="1">
      <c r="B14" s="208" t="s">
        <v>109</v>
      </c>
      <c r="C14" s="208"/>
      <c r="D14" s="208"/>
      <c r="E14" s="208"/>
      <c r="F14" s="208"/>
      <c r="G14" s="208"/>
      <c r="H14" s="208"/>
    </row>
    <row r="15" spans="1:8" ht="21" customHeight="1">
      <c r="B15" s="211"/>
      <c r="C15" s="211"/>
      <c r="D15" s="211"/>
      <c r="E15" s="211"/>
      <c r="F15" s="211"/>
      <c r="G15" s="211"/>
      <c r="H15" s="211"/>
    </row>
    <row r="16" spans="1:8"/>
    <row r="17" spans="2:2"/>
    <row r="18" spans="2:2"/>
    <row r="19" spans="2:2"/>
    <row r="20" spans="2:2"/>
    <row r="21" spans="2:2"/>
    <row r="22" spans="2:2" hidden="1"/>
    <row r="23" spans="2:2" hidden="1"/>
    <row r="24" spans="2:2" hidden="1"/>
    <row r="25" spans="2:2" ht="15" hidden="1">
      <c r="B25" s="39"/>
    </row>
    <row r="26" spans="2:2" hidden="1"/>
    <row r="27" spans="2:2" hidden="1"/>
    <row r="28" spans="2:2" hidden="1"/>
    <row r="29" spans="2:2" hidden="1"/>
    <row r="30" spans="2:2" hidden="1"/>
    <row r="31" spans="2:2" hidden="1"/>
    <row r="32" spans="2:2" ht="15" hidden="1">
      <c r="B32" s="39"/>
    </row>
  </sheetData>
  <mergeCells count="5">
    <mergeCell ref="A7:H7"/>
    <mergeCell ref="B11:H11"/>
    <mergeCell ref="B12:H12"/>
    <mergeCell ref="B15:H15"/>
    <mergeCell ref="B14:H14"/>
  </mergeCells>
  <phoneticPr fontId="2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tabSelected="1" workbookViewId="0"/>
  </sheetViews>
  <sheetFormatPr defaultRowHeight="15" customHeight="1"/>
  <cols>
    <col min="1" max="1" width="2.7109375" style="36" customWidth="1"/>
    <col min="2" max="2" width="48.7109375" style="36" customWidth="1"/>
    <col min="3" max="10" width="12.7109375" style="36" customWidth="1"/>
    <col min="11" max="16384" width="9.140625" style="36"/>
  </cols>
  <sheetData>
    <row r="2" spans="2:10" ht="18" customHeight="1">
      <c r="B2" s="69" t="s">
        <v>49</v>
      </c>
      <c r="E2" s="37"/>
      <c r="I2" s="37"/>
    </row>
    <row r="3" spans="2:10" ht="15" customHeight="1">
      <c r="B3" s="35"/>
      <c r="E3" s="37"/>
      <c r="I3" s="37"/>
    </row>
    <row r="4" spans="2:10" ht="15" customHeight="1">
      <c r="B4" s="1" t="s">
        <v>112</v>
      </c>
      <c r="G4" s="39"/>
    </row>
    <row r="5" spans="2:10" ht="15" customHeight="1" thickBot="1">
      <c r="B5" s="38"/>
      <c r="G5" s="39"/>
    </row>
    <row r="6" spans="2:10" ht="15" customHeight="1" thickBot="1">
      <c r="B6" s="212" t="s">
        <v>0</v>
      </c>
      <c r="C6" s="214" t="s">
        <v>1</v>
      </c>
      <c r="D6" s="215"/>
      <c r="E6" s="215"/>
      <c r="F6" s="216"/>
      <c r="G6" s="214" t="s">
        <v>29</v>
      </c>
      <c r="H6" s="215"/>
      <c r="I6" s="215"/>
      <c r="J6" s="216"/>
    </row>
    <row r="7" spans="2:10" ht="30" customHeight="1" thickBot="1">
      <c r="B7" s="213"/>
      <c r="C7" s="42" t="s">
        <v>65</v>
      </c>
      <c r="D7" s="42" t="s">
        <v>66</v>
      </c>
      <c r="E7" s="42" t="s">
        <v>67</v>
      </c>
      <c r="F7" s="42" t="s">
        <v>68</v>
      </c>
      <c r="G7" s="42" t="s">
        <v>65</v>
      </c>
      <c r="H7" s="42" t="s">
        <v>66</v>
      </c>
      <c r="I7" s="42" t="s">
        <v>67</v>
      </c>
      <c r="J7" s="42" t="s">
        <v>68</v>
      </c>
    </row>
    <row r="8" spans="2:10" ht="15" customHeight="1">
      <c r="B8" s="89" t="s">
        <v>54</v>
      </c>
      <c r="C8" s="92">
        <v>0</v>
      </c>
      <c r="D8" s="92">
        <v>0</v>
      </c>
      <c r="E8" s="92">
        <v>0</v>
      </c>
      <c r="F8" s="92">
        <v>0</v>
      </c>
      <c r="G8" s="92">
        <v>52531</v>
      </c>
      <c r="H8" s="92">
        <v>0</v>
      </c>
      <c r="I8" s="92">
        <v>12.22</v>
      </c>
      <c r="J8" s="92">
        <v>2271.7510000000002</v>
      </c>
    </row>
    <row r="9" spans="2:10" ht="15" customHeight="1">
      <c r="B9" s="89" t="s">
        <v>3</v>
      </c>
      <c r="C9" s="93">
        <v>0</v>
      </c>
      <c r="D9" s="93">
        <v>0</v>
      </c>
      <c r="E9" s="93">
        <v>0</v>
      </c>
      <c r="F9" s="93">
        <v>0</v>
      </c>
      <c r="G9" s="93">
        <v>6887</v>
      </c>
      <c r="H9" s="93">
        <v>1420.42</v>
      </c>
      <c r="I9" s="93">
        <v>0</v>
      </c>
      <c r="J9" s="93">
        <v>4.9279999999999999</v>
      </c>
    </row>
    <row r="10" spans="2:10" ht="15" customHeight="1">
      <c r="B10" s="89" t="s">
        <v>4</v>
      </c>
      <c r="C10" s="93">
        <v>558.52099999999984</v>
      </c>
      <c r="D10" s="93">
        <v>558.07388719695552</v>
      </c>
      <c r="E10" s="93">
        <v>0</v>
      </c>
      <c r="F10" s="93">
        <v>0</v>
      </c>
      <c r="G10" s="93">
        <v>72932.520999999993</v>
      </c>
      <c r="H10" s="93">
        <v>0.35</v>
      </c>
      <c r="I10" s="93">
        <v>20.54</v>
      </c>
      <c r="J10" s="93">
        <v>884.37900000000002</v>
      </c>
    </row>
    <row r="11" spans="2:10" ht="15" customHeight="1">
      <c r="B11" s="89" t="s">
        <v>5</v>
      </c>
      <c r="C11" s="93">
        <v>240.76300000000003</v>
      </c>
      <c r="D11" s="93">
        <v>243.59183207885832</v>
      </c>
      <c r="E11" s="93">
        <v>0</v>
      </c>
      <c r="F11" s="93">
        <v>0</v>
      </c>
      <c r="G11" s="93">
        <v>210601.76300000001</v>
      </c>
      <c r="H11" s="93">
        <v>50728.906999999999</v>
      </c>
      <c r="I11" s="93">
        <v>2536.4647500000001</v>
      </c>
      <c r="J11" s="93">
        <v>4472.3770000000004</v>
      </c>
    </row>
    <row r="12" spans="2:10" ht="15" customHeight="1">
      <c r="B12" s="89" t="s">
        <v>6</v>
      </c>
      <c r="C12" s="93">
        <v>0</v>
      </c>
      <c r="D12" s="93">
        <v>0</v>
      </c>
      <c r="E12" s="93">
        <v>0</v>
      </c>
      <c r="F12" s="93">
        <v>0</v>
      </c>
      <c r="G12" s="93">
        <v>50804.407355845673</v>
      </c>
      <c r="H12" s="93">
        <v>1206.4456055363321</v>
      </c>
      <c r="I12" s="93">
        <v>12.13</v>
      </c>
      <c r="J12" s="93">
        <v>19627.719000000001</v>
      </c>
    </row>
    <row r="13" spans="2:10" ht="15" customHeight="1">
      <c r="B13" s="89" t="s">
        <v>69</v>
      </c>
      <c r="C13" s="93">
        <v>0</v>
      </c>
      <c r="D13" s="93">
        <v>0</v>
      </c>
      <c r="E13" s="93">
        <v>0</v>
      </c>
      <c r="F13" s="93">
        <v>0</v>
      </c>
      <c r="G13" s="93">
        <v>168</v>
      </c>
      <c r="H13" s="93">
        <v>16704.123333333333</v>
      </c>
      <c r="I13" s="93">
        <v>8820.6</v>
      </c>
      <c r="J13" s="93">
        <v>410.3</v>
      </c>
    </row>
    <row r="14" spans="2:10" ht="15" customHeight="1">
      <c r="B14" s="89" t="s">
        <v>70</v>
      </c>
      <c r="C14" s="93">
        <v>0</v>
      </c>
      <c r="D14" s="93">
        <v>0</v>
      </c>
      <c r="E14" s="93">
        <v>0</v>
      </c>
      <c r="F14" s="93">
        <v>0</v>
      </c>
      <c r="G14" s="93">
        <v>31582.663571999998</v>
      </c>
      <c r="H14" s="93">
        <v>0</v>
      </c>
      <c r="I14" s="93">
        <v>118.68</v>
      </c>
      <c r="J14" s="93">
        <v>7027.7277100000001</v>
      </c>
    </row>
    <row r="15" spans="2:10" ht="15" customHeight="1">
      <c r="B15" s="89" t="s">
        <v>7</v>
      </c>
      <c r="C15" s="93">
        <v>1478.9119999999998</v>
      </c>
      <c r="D15" s="93">
        <v>6515.5211993202211</v>
      </c>
      <c r="E15" s="93">
        <v>0</v>
      </c>
      <c r="F15" s="93">
        <v>0</v>
      </c>
      <c r="G15" s="93">
        <v>266753.42158480617</v>
      </c>
      <c r="H15" s="93">
        <v>573753.13899999997</v>
      </c>
      <c r="I15" s="93">
        <v>0</v>
      </c>
      <c r="J15" s="93">
        <v>9330.7000000000007</v>
      </c>
    </row>
    <row r="16" spans="2:10" ht="15" customHeight="1">
      <c r="B16" s="89" t="s">
        <v>8</v>
      </c>
      <c r="C16" s="93">
        <v>537.09300000000007</v>
      </c>
      <c r="D16" s="93">
        <v>2119.9601630838288</v>
      </c>
      <c r="E16" s="93">
        <v>0</v>
      </c>
      <c r="F16" s="93">
        <v>0</v>
      </c>
      <c r="G16" s="93">
        <v>32841.018491641589</v>
      </c>
      <c r="H16" s="93">
        <v>47387.309000000001</v>
      </c>
      <c r="I16" s="93">
        <v>0</v>
      </c>
      <c r="J16" s="93">
        <v>261.89999999999998</v>
      </c>
    </row>
    <row r="17" spans="2:10" ht="15" customHeight="1">
      <c r="B17" s="89" t="s">
        <v>9</v>
      </c>
      <c r="C17" s="93">
        <v>24682.845999999998</v>
      </c>
      <c r="D17" s="93">
        <v>34834.568049262489</v>
      </c>
      <c r="E17" s="93">
        <v>0</v>
      </c>
      <c r="F17" s="93">
        <v>0</v>
      </c>
      <c r="G17" s="93">
        <v>390066.20302707481</v>
      </c>
      <c r="H17" s="93">
        <v>73039.715799999991</v>
      </c>
      <c r="I17" s="93">
        <v>0</v>
      </c>
      <c r="J17" s="93">
        <v>92.600000000000009</v>
      </c>
    </row>
    <row r="18" spans="2:10" ht="15" customHeight="1">
      <c r="B18" s="89" t="s">
        <v>10</v>
      </c>
      <c r="C18" s="93">
        <v>93047.910999999978</v>
      </c>
      <c r="D18" s="93">
        <v>94974.248424797945</v>
      </c>
      <c r="E18" s="93">
        <v>0</v>
      </c>
      <c r="F18" s="93">
        <v>0</v>
      </c>
      <c r="G18" s="93">
        <v>136928.76085999998</v>
      </c>
      <c r="H18" s="93">
        <v>256361.62299999999</v>
      </c>
      <c r="I18" s="93">
        <v>0</v>
      </c>
      <c r="J18" s="93">
        <v>976.1</v>
      </c>
    </row>
    <row r="19" spans="2:10" ht="15" customHeight="1">
      <c r="B19" s="89" t="s">
        <v>71</v>
      </c>
      <c r="C19" s="93">
        <v>111933.28700000001</v>
      </c>
      <c r="D19" s="93">
        <v>244121.29306061225</v>
      </c>
      <c r="E19" s="93">
        <v>0</v>
      </c>
      <c r="F19" s="93">
        <v>0</v>
      </c>
      <c r="G19" s="93">
        <v>214586.28700000001</v>
      </c>
      <c r="H19" s="93">
        <v>172253.02332100002</v>
      </c>
      <c r="I19" s="93">
        <v>0</v>
      </c>
      <c r="J19" s="93">
        <v>519.6</v>
      </c>
    </row>
    <row r="20" spans="2:10" ht="15" customHeight="1">
      <c r="B20" s="89" t="s">
        <v>11</v>
      </c>
      <c r="C20" s="93">
        <v>1171.001</v>
      </c>
      <c r="D20" s="93">
        <v>1401.8307997054405</v>
      </c>
      <c r="E20" s="93">
        <v>0</v>
      </c>
      <c r="F20" s="93">
        <v>0</v>
      </c>
      <c r="G20" s="93">
        <v>41322.000999999997</v>
      </c>
      <c r="H20" s="93">
        <v>15804.816056118474</v>
      </c>
      <c r="I20" s="93">
        <v>15235</v>
      </c>
      <c r="J20" s="93">
        <v>80.400000000000006</v>
      </c>
    </row>
    <row r="21" spans="2:10" ht="15" customHeight="1">
      <c r="B21" s="89" t="s">
        <v>12</v>
      </c>
      <c r="C21" s="93">
        <v>8126.5579999999991</v>
      </c>
      <c r="D21" s="93">
        <v>29653.714643211959</v>
      </c>
      <c r="E21" s="93">
        <v>0</v>
      </c>
      <c r="F21" s="93">
        <v>0</v>
      </c>
      <c r="G21" s="93">
        <v>53090.157999999996</v>
      </c>
      <c r="H21" s="93">
        <v>70196.184999999998</v>
      </c>
      <c r="I21" s="93">
        <v>0</v>
      </c>
      <c r="J21" s="93">
        <v>30147.1</v>
      </c>
    </row>
    <row r="22" spans="2:10" ht="15" customHeight="1">
      <c r="B22" s="89" t="s">
        <v>13</v>
      </c>
      <c r="C22" s="93">
        <v>64023.320000000007</v>
      </c>
      <c r="D22" s="93">
        <v>89492.331672509463</v>
      </c>
      <c r="E22" s="93">
        <v>0</v>
      </c>
      <c r="F22" s="93">
        <v>0</v>
      </c>
      <c r="G22" s="93">
        <v>204520.6247977016</v>
      </c>
      <c r="H22" s="93">
        <v>259161.02500000002</v>
      </c>
      <c r="I22" s="93">
        <v>54243.9</v>
      </c>
      <c r="J22" s="93">
        <v>2923.5</v>
      </c>
    </row>
    <row r="23" spans="2:10" ht="15" customHeight="1">
      <c r="B23" s="89" t="s">
        <v>14</v>
      </c>
      <c r="C23" s="93">
        <v>11784.484</v>
      </c>
      <c r="D23" s="93">
        <v>14753.476059321376</v>
      </c>
      <c r="E23" s="93">
        <v>0</v>
      </c>
      <c r="F23" s="93">
        <v>0</v>
      </c>
      <c r="G23" s="93">
        <v>30237.483999999997</v>
      </c>
      <c r="H23" s="93">
        <v>3132.06</v>
      </c>
      <c r="I23" s="93">
        <v>0</v>
      </c>
      <c r="J23" s="93">
        <v>13254.54</v>
      </c>
    </row>
    <row r="24" spans="2:10" ht="15" customHeight="1">
      <c r="B24" s="89" t="s">
        <v>15</v>
      </c>
      <c r="C24" s="93">
        <v>0</v>
      </c>
      <c r="D24" s="93">
        <v>0</v>
      </c>
      <c r="E24" s="93">
        <v>0</v>
      </c>
      <c r="F24" s="93">
        <v>0</v>
      </c>
      <c r="G24" s="93">
        <v>3615.7821814109807</v>
      </c>
      <c r="H24" s="93">
        <v>0.245</v>
      </c>
      <c r="I24" s="93">
        <v>0</v>
      </c>
      <c r="J24" s="93">
        <v>0</v>
      </c>
    </row>
    <row r="25" spans="2:10" ht="15" customHeight="1">
      <c r="B25" s="89" t="s">
        <v>16</v>
      </c>
      <c r="C25" s="93">
        <v>36226.406000000003</v>
      </c>
      <c r="D25" s="93">
        <v>36637.760119753417</v>
      </c>
      <c r="E25" s="93">
        <v>0</v>
      </c>
      <c r="F25" s="93">
        <v>0</v>
      </c>
      <c r="G25" s="93">
        <v>89639.94748920211</v>
      </c>
      <c r="H25" s="93">
        <v>19494.252499999999</v>
      </c>
      <c r="I25" s="93">
        <v>0</v>
      </c>
      <c r="J25" s="93">
        <v>586.4</v>
      </c>
    </row>
    <row r="26" spans="2:10" ht="15" customHeight="1">
      <c r="B26" s="89" t="s">
        <v>17</v>
      </c>
      <c r="C26" s="93">
        <v>388.82199999999995</v>
      </c>
      <c r="D26" s="93">
        <v>395.2645660077593</v>
      </c>
      <c r="E26" s="93">
        <v>0</v>
      </c>
      <c r="F26" s="93">
        <v>0</v>
      </c>
      <c r="G26" s="93">
        <v>68916.227341490099</v>
      </c>
      <c r="H26" s="93">
        <v>2112.5299999999997</v>
      </c>
      <c r="I26" s="93">
        <v>0</v>
      </c>
      <c r="J26" s="93">
        <v>0</v>
      </c>
    </row>
    <row r="27" spans="2:10" ht="15" customHeight="1">
      <c r="B27" s="89" t="s">
        <v>72</v>
      </c>
      <c r="C27" s="93">
        <v>397.67100000000005</v>
      </c>
      <c r="D27" s="93">
        <v>541.3403013421871</v>
      </c>
      <c r="E27" s="93">
        <v>0</v>
      </c>
      <c r="F27" s="93">
        <v>0</v>
      </c>
      <c r="G27" s="93">
        <v>11228.112548256706</v>
      </c>
      <c r="H27" s="93">
        <v>7122.4740000000002</v>
      </c>
      <c r="I27" s="93">
        <v>0</v>
      </c>
      <c r="J27" s="93">
        <v>9</v>
      </c>
    </row>
    <row r="28" spans="2:10" ht="15" customHeight="1">
      <c r="B28" s="89" t="s">
        <v>73</v>
      </c>
      <c r="C28" s="93">
        <v>63679.642000000007</v>
      </c>
      <c r="D28" s="93">
        <v>63788.579580123405</v>
      </c>
      <c r="E28" s="93">
        <v>0</v>
      </c>
      <c r="F28" s="93">
        <v>0</v>
      </c>
      <c r="G28" s="93">
        <v>220752.64199999999</v>
      </c>
      <c r="H28" s="93">
        <v>76269.643248618799</v>
      </c>
      <c r="I28" s="93">
        <v>0</v>
      </c>
      <c r="J28" s="93">
        <v>5961.2594000000008</v>
      </c>
    </row>
    <row r="29" spans="2:10" ht="15" customHeight="1">
      <c r="B29" s="89" t="s">
        <v>18</v>
      </c>
      <c r="C29" s="93">
        <v>281494.30300000001</v>
      </c>
      <c r="D29" s="93">
        <v>283303.39479052898</v>
      </c>
      <c r="E29" s="93">
        <v>0</v>
      </c>
      <c r="F29" s="93">
        <v>0</v>
      </c>
      <c r="G29" s="93">
        <v>646852.30300000007</v>
      </c>
      <c r="H29" s="93">
        <v>619374.73953130748</v>
      </c>
      <c r="I29" s="93">
        <v>0</v>
      </c>
      <c r="J29" s="93">
        <v>1664.3983000000001</v>
      </c>
    </row>
    <row r="30" spans="2:10" ht="15" customHeight="1">
      <c r="B30" s="89" t="s">
        <v>74</v>
      </c>
      <c r="C30" s="93">
        <v>0</v>
      </c>
      <c r="D30" s="93">
        <v>0</v>
      </c>
      <c r="E30" s="93">
        <v>0</v>
      </c>
      <c r="F30" s="93">
        <v>0</v>
      </c>
      <c r="G30" s="93">
        <v>128625.05399999999</v>
      </c>
      <c r="H30" s="93">
        <v>150.38</v>
      </c>
      <c r="I30" s="93">
        <v>119309</v>
      </c>
      <c r="J30" s="93">
        <v>11.8</v>
      </c>
    </row>
    <row r="31" spans="2:10" ht="15" customHeight="1">
      <c r="B31" s="89" t="s">
        <v>75</v>
      </c>
      <c r="C31" s="93">
        <v>1790528.5949999997</v>
      </c>
      <c r="D31" s="93">
        <v>8074.7454492631841</v>
      </c>
      <c r="E31" s="93">
        <v>10815.690368626909</v>
      </c>
      <c r="F31" s="93">
        <v>1534084.6617199986</v>
      </c>
      <c r="G31" s="93">
        <v>3299494.5949999997</v>
      </c>
      <c r="H31" s="93">
        <v>60646.404999999999</v>
      </c>
      <c r="I31" s="93">
        <v>0</v>
      </c>
      <c r="J31" s="93">
        <v>1817998.7520000001</v>
      </c>
    </row>
    <row r="32" spans="2:10" ht="15" customHeight="1">
      <c r="B32" s="89" t="s">
        <v>76</v>
      </c>
      <c r="C32" s="93">
        <v>11124.396999999999</v>
      </c>
      <c r="D32" s="93">
        <v>10471.025645282067</v>
      </c>
      <c r="E32" s="93">
        <v>0</v>
      </c>
      <c r="F32" s="93">
        <v>0</v>
      </c>
      <c r="G32" s="93">
        <v>169233.09657550001</v>
      </c>
      <c r="H32" s="93">
        <v>68691.741666666669</v>
      </c>
      <c r="I32" s="93">
        <v>0.26</v>
      </c>
      <c r="J32" s="93">
        <v>78866.19528</v>
      </c>
    </row>
    <row r="33" spans="2:10" ht="15" customHeight="1">
      <c r="B33" s="89" t="s">
        <v>19</v>
      </c>
      <c r="C33" s="93">
        <v>0</v>
      </c>
      <c r="D33" s="93">
        <v>0</v>
      </c>
      <c r="E33" s="93">
        <v>0</v>
      </c>
      <c r="F33" s="93">
        <v>0</v>
      </c>
      <c r="G33" s="93">
        <v>623.82500000000005</v>
      </c>
      <c r="H33" s="93">
        <v>25575.06320441989</v>
      </c>
      <c r="I33" s="93">
        <v>0</v>
      </c>
      <c r="J33" s="93">
        <v>685857.48099999991</v>
      </c>
    </row>
    <row r="34" spans="2:10" ht="15" customHeight="1">
      <c r="B34" s="89" t="s">
        <v>20</v>
      </c>
      <c r="C34" s="93">
        <v>0</v>
      </c>
      <c r="D34" s="93">
        <v>0</v>
      </c>
      <c r="E34" s="93">
        <v>0</v>
      </c>
      <c r="F34" s="93">
        <v>0</v>
      </c>
      <c r="G34" s="93">
        <v>94106</v>
      </c>
      <c r="H34" s="93">
        <v>226214.46929824562</v>
      </c>
      <c r="I34" s="93">
        <v>37200</v>
      </c>
      <c r="J34" s="93">
        <v>28546.3</v>
      </c>
    </row>
    <row r="35" spans="2:10" ht="15" customHeight="1">
      <c r="B35" s="89" t="s">
        <v>77</v>
      </c>
      <c r="C35" s="93">
        <v>91701.08100000002</v>
      </c>
      <c r="D35" s="93">
        <v>100735.26411725677</v>
      </c>
      <c r="E35" s="93">
        <v>0</v>
      </c>
      <c r="F35" s="93">
        <v>0</v>
      </c>
      <c r="G35" s="93">
        <v>1606708.545345644</v>
      </c>
      <c r="H35" s="93">
        <v>384456.94407524279</v>
      </c>
      <c r="I35" s="93">
        <v>200.08</v>
      </c>
      <c r="J35" s="93">
        <v>178606.63100000002</v>
      </c>
    </row>
    <row r="36" spans="2:10" ht="15" customHeight="1">
      <c r="B36" s="89" t="s">
        <v>21</v>
      </c>
      <c r="C36" s="93">
        <v>0</v>
      </c>
      <c r="D36" s="93">
        <v>0</v>
      </c>
      <c r="E36" s="93">
        <v>0</v>
      </c>
      <c r="F36" s="93">
        <v>0</v>
      </c>
      <c r="G36" s="93">
        <v>141096.26858981012</v>
      </c>
      <c r="H36" s="93">
        <v>69246.453133281364</v>
      </c>
      <c r="I36" s="93">
        <v>0</v>
      </c>
      <c r="J36" s="93">
        <v>50126.8</v>
      </c>
    </row>
    <row r="37" spans="2:10" ht="15" customHeight="1">
      <c r="B37" s="89" t="s">
        <v>22</v>
      </c>
      <c r="C37" s="93">
        <v>0</v>
      </c>
      <c r="D37" s="93">
        <v>0</v>
      </c>
      <c r="E37" s="93">
        <v>0</v>
      </c>
      <c r="F37" s="93">
        <v>0</v>
      </c>
      <c r="G37" s="93">
        <v>541132.22699999984</v>
      </c>
      <c r="H37" s="93">
        <v>1061.52</v>
      </c>
      <c r="I37" s="93">
        <v>0</v>
      </c>
      <c r="J37" s="93">
        <v>511178.5</v>
      </c>
    </row>
    <row r="38" spans="2:10" ht="15" customHeight="1">
      <c r="B38" s="89" t="s">
        <v>23</v>
      </c>
      <c r="C38" s="93">
        <v>13633.41</v>
      </c>
      <c r="D38" s="93">
        <v>22428.953206083876</v>
      </c>
      <c r="E38" s="93">
        <v>0</v>
      </c>
      <c r="F38" s="93">
        <v>0</v>
      </c>
      <c r="G38" s="93">
        <v>4369587.1405903706</v>
      </c>
      <c r="H38" s="93">
        <v>2398092.2029103758</v>
      </c>
      <c r="I38" s="93">
        <v>0</v>
      </c>
      <c r="J38" s="93">
        <v>1202936.1000000001</v>
      </c>
    </row>
    <row r="39" spans="2:10" ht="15" customHeight="1">
      <c r="B39" s="89" t="s">
        <v>24</v>
      </c>
      <c r="C39" s="93">
        <v>0</v>
      </c>
      <c r="D39" s="93">
        <v>0</v>
      </c>
      <c r="E39" s="93">
        <v>0</v>
      </c>
      <c r="F39" s="93">
        <v>0</v>
      </c>
      <c r="G39" s="93">
        <v>14395.914972720188</v>
      </c>
      <c r="H39" s="93">
        <v>7322.184972720187</v>
      </c>
      <c r="I39" s="93">
        <v>0</v>
      </c>
      <c r="J39" s="93">
        <v>1765.2</v>
      </c>
    </row>
    <row r="40" spans="2:10" ht="15" customHeight="1" thickBot="1">
      <c r="B40" s="90" t="s">
        <v>78</v>
      </c>
      <c r="C40" s="94">
        <v>0</v>
      </c>
      <c r="D40" s="94">
        <v>0</v>
      </c>
      <c r="E40" s="94">
        <v>0</v>
      </c>
      <c r="F40" s="94">
        <v>0</v>
      </c>
      <c r="G40" s="94">
        <v>1061.24</v>
      </c>
      <c r="H40" s="94">
        <v>25633.263769279936</v>
      </c>
      <c r="I40" s="94">
        <v>0</v>
      </c>
      <c r="J40" s="94">
        <v>156868.20000000001</v>
      </c>
    </row>
    <row r="41" spans="2:10" ht="15" customHeight="1" thickBot="1">
      <c r="B41" s="91" t="s">
        <v>25</v>
      </c>
      <c r="C41" s="95">
        <v>2606759.023</v>
      </c>
      <c r="D41" s="95">
        <v>1045044.9375667424</v>
      </c>
      <c r="E41" s="95">
        <v>10815.690368626909</v>
      </c>
      <c r="F41" s="95">
        <v>1534084.6617199986</v>
      </c>
      <c r="G41" s="95">
        <v>13202922.235323478</v>
      </c>
      <c r="H41" s="95">
        <v>5532613.6544261463</v>
      </c>
      <c r="I41" s="95">
        <v>237708.87474999999</v>
      </c>
      <c r="J41" s="95">
        <v>4813268.6386900004</v>
      </c>
    </row>
    <row r="43" spans="2:10" ht="15" customHeight="1">
      <c r="C43" s="44"/>
      <c r="D43" s="44"/>
      <c r="E43" s="44"/>
      <c r="F43" s="44"/>
      <c r="G43" s="44"/>
      <c r="H43" s="44"/>
      <c r="I43" s="44"/>
      <c r="J43" s="44"/>
    </row>
  </sheetData>
  <mergeCells count="3">
    <mergeCell ref="B6:B7"/>
    <mergeCell ref="C6:F6"/>
    <mergeCell ref="G6:J6"/>
  </mergeCells>
  <phoneticPr fontId="20"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9"/>
  <sheetViews>
    <sheetView showGridLines="0" workbookViewId="0"/>
  </sheetViews>
  <sheetFormatPr defaultRowHeight="15" customHeight="1"/>
  <cols>
    <col min="1" max="1" width="2.7109375" style="36" customWidth="1"/>
    <col min="2" max="10" width="14.7109375" style="36" customWidth="1"/>
    <col min="11" max="16384" width="9.140625" style="36"/>
  </cols>
  <sheetData>
    <row r="2" spans="2:7" ht="18" customHeight="1">
      <c r="B2" s="69" t="s">
        <v>31</v>
      </c>
    </row>
    <row r="4" spans="2:7" ht="15" customHeight="1">
      <c r="B4" s="1" t="s">
        <v>125</v>
      </c>
      <c r="F4" s="7"/>
    </row>
    <row r="5" spans="2:7" ht="15" customHeight="1" thickBot="1"/>
    <row r="6" spans="2:7" ht="60" customHeight="1" thickBot="1">
      <c r="B6" s="71" t="s">
        <v>27</v>
      </c>
      <c r="C6" s="72" t="s">
        <v>79</v>
      </c>
      <c r="D6" s="72" t="s">
        <v>80</v>
      </c>
      <c r="E6" s="72" t="s">
        <v>130</v>
      </c>
      <c r="F6" s="72" t="s">
        <v>131</v>
      </c>
    </row>
    <row r="7" spans="2:7" ht="15" customHeight="1">
      <c r="B7" s="89">
        <v>2011</v>
      </c>
      <c r="C7" s="93">
        <v>2606759.0230000005</v>
      </c>
      <c r="D7" s="93">
        <v>13202922.235323472</v>
      </c>
      <c r="E7" s="93">
        <v>20571</v>
      </c>
      <c r="F7" s="98">
        <v>641822.09106623265</v>
      </c>
    </row>
    <row r="8" spans="2:7" ht="15" customHeight="1">
      <c r="B8" s="96">
        <v>2010</v>
      </c>
      <c r="C8" s="93">
        <v>2766937.7129999995</v>
      </c>
      <c r="D8" s="93">
        <v>16885274</v>
      </c>
      <c r="E8" s="93">
        <v>20314</v>
      </c>
      <c r="F8" s="99">
        <v>831213.64576154377</v>
      </c>
      <c r="G8" s="29"/>
    </row>
    <row r="9" spans="2:7" ht="15" customHeight="1">
      <c r="B9" s="96">
        <v>2009</v>
      </c>
      <c r="C9" s="93">
        <v>2818422.335</v>
      </c>
      <c r="D9" s="93">
        <v>17120134</v>
      </c>
      <c r="E9" s="93">
        <v>19789</v>
      </c>
      <c r="F9" s="99">
        <v>865133.86224670266</v>
      </c>
    </row>
    <row r="10" spans="2:7" ht="15" customHeight="1">
      <c r="B10" s="96">
        <v>2008</v>
      </c>
      <c r="C10" s="93">
        <v>2936257.6949999998</v>
      </c>
      <c r="D10" s="93">
        <v>19515392</v>
      </c>
      <c r="E10" s="93">
        <v>20124</v>
      </c>
      <c r="F10" s="99">
        <v>969757.10594315256</v>
      </c>
    </row>
    <row r="11" spans="2:7" ht="15" customHeight="1">
      <c r="B11" s="96">
        <v>2007</v>
      </c>
      <c r="C11" s="93">
        <v>2996435.9280000003</v>
      </c>
      <c r="D11" s="93">
        <v>20663930</v>
      </c>
      <c r="E11" s="93">
        <v>19653</v>
      </c>
      <c r="F11" s="99">
        <v>1051438.9660611611</v>
      </c>
    </row>
    <row r="12" spans="2:7" ht="15" customHeight="1">
      <c r="B12" s="96">
        <v>2006</v>
      </c>
      <c r="C12" s="93">
        <v>2969075.6789999995</v>
      </c>
      <c r="D12" s="93">
        <v>18776453</v>
      </c>
      <c r="E12" s="93">
        <v>18615</v>
      </c>
      <c r="F12" s="99">
        <v>1008673.2742412034</v>
      </c>
    </row>
    <row r="13" spans="2:7" ht="15" customHeight="1">
      <c r="B13" s="89">
        <v>2005</v>
      </c>
      <c r="C13" s="93">
        <v>2867572.75</v>
      </c>
      <c r="D13" s="93">
        <v>22050486</v>
      </c>
      <c r="E13" s="93">
        <v>17557</v>
      </c>
      <c r="F13" s="99">
        <v>1255937.0051831179</v>
      </c>
    </row>
    <row r="14" spans="2:7" ht="15" customHeight="1" thickBot="1">
      <c r="B14" s="97">
        <v>2004</v>
      </c>
      <c r="C14" s="100">
        <v>2766077</v>
      </c>
      <c r="D14" s="100">
        <v>18031948</v>
      </c>
      <c r="E14" s="100">
        <v>16660</v>
      </c>
      <c r="F14" s="101">
        <v>1082349.8199279711</v>
      </c>
    </row>
    <row r="15" spans="2:7" ht="15" customHeight="1">
      <c r="B15" s="4" t="s">
        <v>64</v>
      </c>
      <c r="C15" s="44"/>
    </row>
    <row r="18" spans="2:11" ht="15" customHeight="1">
      <c r="B18" s="54" t="s">
        <v>84</v>
      </c>
      <c r="C18" s="14"/>
      <c r="G18" s="1"/>
      <c r="H18" s="56"/>
    </row>
    <row r="19" spans="2:11" ht="15" customHeight="1" thickBot="1">
      <c r="B19" s="54"/>
      <c r="C19" s="14"/>
      <c r="G19" s="1"/>
      <c r="H19" s="56"/>
    </row>
    <row r="20" spans="2:11" ht="15" customHeight="1" thickBot="1">
      <c r="B20" s="217" t="s">
        <v>27</v>
      </c>
      <c r="C20" s="219" t="s">
        <v>111</v>
      </c>
      <c r="D20" s="220"/>
      <c r="E20" s="220"/>
      <c r="F20" s="220"/>
      <c r="G20" s="220"/>
      <c r="H20" s="220"/>
      <c r="I20" s="221"/>
    </row>
    <row r="21" spans="2:11" ht="30" customHeight="1" thickBot="1">
      <c r="B21" s="218"/>
      <c r="C21" s="48" t="s">
        <v>114</v>
      </c>
      <c r="D21" s="48" t="s">
        <v>115</v>
      </c>
      <c r="E21" s="48" t="s">
        <v>116</v>
      </c>
      <c r="F21" s="78" t="s">
        <v>117</v>
      </c>
      <c r="G21" s="48" t="s">
        <v>118</v>
      </c>
      <c r="H21" s="48" t="s">
        <v>119</v>
      </c>
      <c r="I21" s="47" t="s">
        <v>91</v>
      </c>
    </row>
    <row r="22" spans="2:11" ht="15" customHeight="1">
      <c r="B22" s="102">
        <v>2011</v>
      </c>
      <c r="C22" s="105">
        <v>381786</v>
      </c>
      <c r="D22" s="105">
        <v>273998.90000000002</v>
      </c>
      <c r="E22" s="105">
        <v>251580.9</v>
      </c>
      <c r="F22" s="105">
        <v>102393.9</v>
      </c>
      <c r="G22" s="105">
        <v>64874</v>
      </c>
      <c r="H22" s="105">
        <v>14868</v>
      </c>
      <c r="I22" s="106">
        <v>1089501.7</v>
      </c>
      <c r="J22" s="44"/>
    </row>
    <row r="23" spans="2:11" ht="15" customHeight="1">
      <c r="B23" s="103">
        <v>2010</v>
      </c>
      <c r="C23" s="107">
        <v>378756</v>
      </c>
      <c r="D23" s="107">
        <v>271286</v>
      </c>
      <c r="E23" s="107">
        <v>247863</v>
      </c>
      <c r="F23" s="107">
        <v>102393.9</v>
      </c>
      <c r="G23" s="107">
        <v>65200</v>
      </c>
      <c r="H23" s="107">
        <v>14750</v>
      </c>
      <c r="I23" s="108">
        <v>1080248.8999999999</v>
      </c>
      <c r="J23" s="44"/>
    </row>
    <row r="24" spans="2:11" ht="15" customHeight="1">
      <c r="B24" s="103">
        <v>2009</v>
      </c>
      <c r="C24" s="107">
        <v>375750</v>
      </c>
      <c r="D24" s="107">
        <v>268600</v>
      </c>
      <c r="E24" s="107">
        <v>244200</v>
      </c>
      <c r="F24" s="107">
        <v>105560.7</v>
      </c>
      <c r="G24" s="107">
        <v>65200</v>
      </c>
      <c r="H24" s="107">
        <v>14750</v>
      </c>
      <c r="I24" s="108">
        <v>1074060.7</v>
      </c>
      <c r="J24" s="44"/>
    </row>
    <row r="25" spans="2:11" ht="15" customHeight="1">
      <c r="B25" s="103">
        <v>2008</v>
      </c>
      <c r="C25" s="107">
        <v>383900</v>
      </c>
      <c r="D25" s="107">
        <v>263000</v>
      </c>
      <c r="E25" s="107">
        <v>218500</v>
      </c>
      <c r="F25" s="107">
        <v>122745</v>
      </c>
      <c r="G25" s="107">
        <v>67600</v>
      </c>
      <c r="H25" s="107">
        <v>14500</v>
      </c>
      <c r="I25" s="108">
        <v>1070245</v>
      </c>
      <c r="J25" s="44"/>
    </row>
    <row r="26" spans="2:11" ht="15" customHeight="1">
      <c r="B26" s="103">
        <v>2007</v>
      </c>
      <c r="C26" s="107">
        <v>380100</v>
      </c>
      <c r="D26" s="107">
        <v>265000</v>
      </c>
      <c r="E26" s="107">
        <v>212100</v>
      </c>
      <c r="F26" s="107">
        <v>116900</v>
      </c>
      <c r="G26" s="107">
        <v>67900</v>
      </c>
      <c r="H26" s="107">
        <v>14400</v>
      </c>
      <c r="I26" s="108">
        <v>1056400</v>
      </c>
      <c r="J26" s="44"/>
    </row>
    <row r="27" spans="2:11" ht="15" customHeight="1">
      <c r="B27" s="103">
        <v>2006</v>
      </c>
      <c r="C27" s="107">
        <v>376300</v>
      </c>
      <c r="D27" s="107">
        <v>260000</v>
      </c>
      <c r="E27" s="107">
        <v>208000</v>
      </c>
      <c r="F27" s="107">
        <v>118000</v>
      </c>
      <c r="G27" s="107">
        <v>68300</v>
      </c>
      <c r="H27" s="107">
        <v>14300</v>
      </c>
      <c r="I27" s="108">
        <v>1044900</v>
      </c>
      <c r="J27" s="44"/>
    </row>
    <row r="28" spans="2:11" ht="15" customHeight="1">
      <c r="B28" s="103">
        <v>2005</v>
      </c>
      <c r="C28" s="107">
        <v>372319.67654986522</v>
      </c>
      <c r="D28" s="107">
        <v>239895.23809523811</v>
      </c>
      <c r="E28" s="107">
        <v>190011.46788990826</v>
      </c>
      <c r="F28" s="107">
        <v>140429.85347985348</v>
      </c>
      <c r="G28" s="107">
        <v>68552.140077821023</v>
      </c>
      <c r="H28" s="107">
        <v>14168.794326241135</v>
      </c>
      <c r="I28" s="108">
        <v>1025377.1704189271</v>
      </c>
      <c r="J28" s="44"/>
    </row>
    <row r="29" spans="2:11" ht="15" customHeight="1" thickBot="1">
      <c r="B29" s="104">
        <v>2004</v>
      </c>
      <c r="C29" s="109">
        <v>373412.64705882355</v>
      </c>
      <c r="D29" s="109">
        <v>238555.45454545456</v>
      </c>
      <c r="E29" s="109">
        <v>181219.47368421053</v>
      </c>
      <c r="F29" s="109">
        <v>139891.57894736843</v>
      </c>
      <c r="G29" s="109">
        <v>68982.608695652176</v>
      </c>
      <c r="H29" s="109">
        <v>14371.304347826088</v>
      </c>
      <c r="I29" s="110">
        <v>1016433.0672793353</v>
      </c>
      <c r="J29" s="44"/>
    </row>
    <row r="30" spans="2:11" ht="15" customHeight="1">
      <c r="B30" s="16"/>
      <c r="C30" s="17"/>
      <c r="D30" s="17"/>
      <c r="E30" s="17"/>
      <c r="F30" s="17"/>
      <c r="G30" s="17"/>
      <c r="H30" s="17"/>
      <c r="J30" s="15"/>
      <c r="K30" s="15"/>
    </row>
    <row r="32" spans="2:11" ht="15" customHeight="1">
      <c r="B32" s="1" t="s">
        <v>50</v>
      </c>
      <c r="C32" s="6"/>
    </row>
    <row r="33" spans="2:8" ht="15" customHeight="1" thickBot="1">
      <c r="B33" s="57"/>
      <c r="C33" s="57"/>
    </row>
    <row r="34" spans="2:8" ht="45" customHeight="1" thickBot="1">
      <c r="B34" s="43" t="s">
        <v>27</v>
      </c>
      <c r="C34" s="41" t="s">
        <v>85</v>
      </c>
    </row>
    <row r="35" spans="2:8" ht="15" customHeight="1">
      <c r="B35" s="175">
        <v>2011</v>
      </c>
      <c r="C35" s="178">
        <v>606123.17825079605</v>
      </c>
    </row>
    <row r="36" spans="2:8" ht="15" customHeight="1">
      <c r="B36" s="176">
        <v>2010</v>
      </c>
      <c r="C36" s="179">
        <v>524518.85226799792</v>
      </c>
    </row>
    <row r="37" spans="2:8" ht="15" customHeight="1">
      <c r="B37" s="176">
        <v>2009</v>
      </c>
      <c r="C37" s="179">
        <v>505267.24329999805</v>
      </c>
    </row>
    <row r="38" spans="2:8" ht="15" customHeight="1">
      <c r="B38" s="176">
        <v>2008</v>
      </c>
      <c r="C38" s="179">
        <v>545275.80554691027</v>
      </c>
    </row>
    <row r="39" spans="2:8" ht="15" customHeight="1">
      <c r="B39" s="176">
        <v>2007</v>
      </c>
      <c r="C39" s="179">
        <v>533249.4786365584</v>
      </c>
    </row>
    <row r="40" spans="2:8" ht="15" customHeight="1">
      <c r="B40" s="176">
        <v>2006</v>
      </c>
      <c r="C40" s="179">
        <v>507018.48653079034</v>
      </c>
    </row>
    <row r="41" spans="2:8" ht="15" customHeight="1">
      <c r="B41" s="176">
        <v>2005</v>
      </c>
      <c r="C41" s="179">
        <v>504855.98729774723</v>
      </c>
    </row>
    <row r="42" spans="2:8" ht="15" customHeight="1" thickBot="1">
      <c r="B42" s="177">
        <v>2004</v>
      </c>
      <c r="C42" s="180">
        <v>598818.96586917713</v>
      </c>
    </row>
    <row r="43" spans="2:8" ht="14.25">
      <c r="B43" s="67" t="s">
        <v>123</v>
      </c>
      <c r="C43" s="57"/>
    </row>
    <row r="44" spans="2:8" ht="15" customHeight="1">
      <c r="C44" s="57"/>
    </row>
    <row r="45" spans="2:8" ht="15" customHeight="1">
      <c r="B45" s="21"/>
      <c r="C45" s="57"/>
    </row>
    <row r="46" spans="2:8" ht="15" customHeight="1">
      <c r="B46" s="1" t="s">
        <v>51</v>
      </c>
    </row>
    <row r="47" spans="2:8" ht="15" customHeight="1" thickBot="1">
      <c r="B47" s="21"/>
      <c r="C47" s="57"/>
    </row>
    <row r="48" spans="2:8" ht="43.5" customHeight="1" thickBot="1">
      <c r="B48" s="49" t="s">
        <v>27</v>
      </c>
      <c r="C48" s="48" t="s">
        <v>163</v>
      </c>
      <c r="D48" s="46" t="s">
        <v>81</v>
      </c>
      <c r="E48" s="48" t="s">
        <v>82</v>
      </c>
      <c r="F48" s="47" t="s">
        <v>83</v>
      </c>
      <c r="G48" s="29"/>
      <c r="H48" s="58"/>
    </row>
    <row r="49" spans="2:9" ht="15" customHeight="1">
      <c r="B49" s="181">
        <v>2011</v>
      </c>
      <c r="C49" s="93">
        <v>2606759.0230000005</v>
      </c>
      <c r="D49" s="183">
        <v>4544722.5809395844</v>
      </c>
      <c r="E49" s="93">
        <v>6051440.6313838903</v>
      </c>
      <c r="F49" s="184">
        <v>13202922.235323476</v>
      </c>
      <c r="G49" s="80"/>
      <c r="H49" s="79"/>
      <c r="I49" s="79"/>
    </row>
    <row r="50" spans="2:9" ht="15" customHeight="1">
      <c r="B50" s="181">
        <v>2010</v>
      </c>
      <c r="C50" s="93">
        <v>2766938</v>
      </c>
      <c r="D50" s="183">
        <v>6645582</v>
      </c>
      <c r="E50" s="93">
        <v>7472754</v>
      </c>
      <c r="F50" s="184">
        <v>16885274</v>
      </c>
      <c r="G50" s="79"/>
      <c r="H50" s="29"/>
    </row>
    <row r="51" spans="2:9" ht="15" customHeight="1">
      <c r="B51" s="181">
        <v>2009</v>
      </c>
      <c r="C51" s="93">
        <v>2818422</v>
      </c>
      <c r="D51" s="183">
        <v>6701208</v>
      </c>
      <c r="E51" s="93">
        <v>7600504</v>
      </c>
      <c r="F51" s="184">
        <v>17120134</v>
      </c>
      <c r="G51" s="79"/>
      <c r="H51" s="29"/>
    </row>
    <row r="52" spans="2:9" ht="15" customHeight="1">
      <c r="B52" s="181">
        <v>2008</v>
      </c>
      <c r="C52" s="93">
        <v>2936258</v>
      </c>
      <c r="D52" s="183">
        <v>7945915</v>
      </c>
      <c r="E52" s="93">
        <v>8633219</v>
      </c>
      <c r="F52" s="184">
        <v>19515392</v>
      </c>
      <c r="G52" s="79"/>
      <c r="H52" s="29"/>
    </row>
    <row r="53" spans="2:9" ht="15" customHeight="1">
      <c r="B53" s="181">
        <v>2007</v>
      </c>
      <c r="C53" s="93">
        <v>2996436</v>
      </c>
      <c r="D53" s="183">
        <v>8230321</v>
      </c>
      <c r="E53" s="93">
        <v>9437173</v>
      </c>
      <c r="F53" s="184">
        <v>20663930</v>
      </c>
      <c r="G53" s="79"/>
      <c r="H53" s="29"/>
    </row>
    <row r="54" spans="2:9" ht="15" customHeight="1">
      <c r="B54" s="181">
        <v>2006</v>
      </c>
      <c r="C54" s="93">
        <v>2969076</v>
      </c>
      <c r="D54" s="183">
        <v>7774963</v>
      </c>
      <c r="E54" s="93">
        <v>8032415</v>
      </c>
      <c r="F54" s="184">
        <v>18776453</v>
      </c>
      <c r="G54" s="79"/>
      <c r="H54" s="29"/>
    </row>
    <row r="55" spans="2:9" ht="15" customHeight="1">
      <c r="B55" s="181">
        <v>2005</v>
      </c>
      <c r="C55" s="93">
        <v>2867573</v>
      </c>
      <c r="D55" s="183">
        <v>8568653</v>
      </c>
      <c r="E55" s="93">
        <v>10614260</v>
      </c>
      <c r="F55" s="184">
        <v>22050486</v>
      </c>
      <c r="G55" s="79"/>
      <c r="H55" s="29"/>
    </row>
    <row r="56" spans="2:9" ht="15" customHeight="1" thickBot="1">
      <c r="B56" s="182">
        <v>2004</v>
      </c>
      <c r="C56" s="100">
        <v>2766077</v>
      </c>
      <c r="D56" s="185">
        <v>9119560</v>
      </c>
      <c r="E56" s="100">
        <v>6146311</v>
      </c>
      <c r="F56" s="186">
        <v>18031948</v>
      </c>
      <c r="G56" s="79"/>
      <c r="H56" s="29"/>
    </row>
    <row r="58" spans="2:9" ht="15" customHeight="1">
      <c r="B58" s="222" t="s">
        <v>164</v>
      </c>
      <c r="C58" s="222"/>
      <c r="D58" s="222"/>
      <c r="E58" s="222"/>
      <c r="F58" s="222"/>
      <c r="G58" s="222"/>
    </row>
    <row r="59" spans="2:9" ht="15" customHeight="1">
      <c r="B59" s="222"/>
      <c r="C59" s="222"/>
      <c r="D59" s="222"/>
      <c r="E59" s="222"/>
      <c r="F59" s="222"/>
      <c r="G59" s="222"/>
    </row>
  </sheetData>
  <mergeCells count="3">
    <mergeCell ref="B20:B21"/>
    <mergeCell ref="C20:I20"/>
    <mergeCell ref="B58:G59"/>
  </mergeCells>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showGridLines="0" workbookViewId="0"/>
  </sheetViews>
  <sheetFormatPr defaultRowHeight="15" customHeight="1"/>
  <cols>
    <col min="1" max="1" width="2.7109375" style="36" customWidth="1"/>
    <col min="2" max="2" width="22.7109375" style="36" customWidth="1"/>
    <col min="3" max="5" width="16.7109375" style="36" customWidth="1"/>
    <col min="6" max="10" width="12.7109375" style="36" customWidth="1"/>
    <col min="11" max="16" width="11.140625" style="36" customWidth="1"/>
    <col min="17" max="16384" width="9.140625" style="36"/>
  </cols>
  <sheetData>
    <row r="1" spans="2:12" ht="15" customHeight="1">
      <c r="C1" s="1"/>
      <c r="D1" s="4"/>
      <c r="E1" s="4"/>
      <c r="F1" s="4"/>
      <c r="G1" s="4"/>
      <c r="H1" s="4"/>
      <c r="I1" s="4"/>
      <c r="L1" s="5"/>
    </row>
    <row r="2" spans="2:12" ht="18" customHeight="1">
      <c r="B2" s="69" t="s">
        <v>42</v>
      </c>
    </row>
    <row r="4" spans="2:12" ht="15" customHeight="1">
      <c r="B4" s="55" t="s">
        <v>44</v>
      </c>
      <c r="C4" s="2"/>
      <c r="D4" s="3"/>
      <c r="E4" s="3"/>
      <c r="F4" s="3"/>
      <c r="G4" s="3"/>
      <c r="H4" s="3"/>
      <c r="I4" s="3"/>
      <c r="J4" s="3"/>
    </row>
    <row r="5" spans="2:12" ht="15" customHeight="1" thickBot="1">
      <c r="C5" s="2"/>
      <c r="D5" s="3"/>
      <c r="E5" s="3"/>
      <c r="F5" s="3"/>
      <c r="G5" s="3"/>
      <c r="H5" s="3"/>
      <c r="I5" s="3"/>
      <c r="J5" s="3"/>
    </row>
    <row r="6" spans="2:12" ht="60" customHeight="1" thickBot="1">
      <c r="B6" s="73" t="s">
        <v>26</v>
      </c>
      <c r="C6" s="48" t="s">
        <v>86</v>
      </c>
      <c r="D6" s="48" t="s">
        <v>87</v>
      </c>
      <c r="E6" s="48" t="s">
        <v>88</v>
      </c>
      <c r="F6" s="29"/>
      <c r="G6" s="29"/>
      <c r="I6" s="3"/>
      <c r="J6" s="3"/>
    </row>
    <row r="7" spans="2:12" ht="15" customHeight="1">
      <c r="B7" s="111" t="s">
        <v>1</v>
      </c>
      <c r="C7" s="113">
        <v>953494.76525571884</v>
      </c>
      <c r="D7" s="113">
        <v>91550.172311023431</v>
      </c>
      <c r="E7" s="114">
        <v>1045044.9375667423</v>
      </c>
      <c r="F7" s="79"/>
      <c r="G7" s="29"/>
      <c r="H7" s="3"/>
      <c r="I7" s="3"/>
      <c r="J7" s="3"/>
    </row>
    <row r="8" spans="2:12" ht="15" customHeight="1" thickBot="1">
      <c r="B8" s="112" t="s">
        <v>29</v>
      </c>
      <c r="C8" s="115">
        <v>4707106.5453051468</v>
      </c>
      <c r="D8" s="115">
        <v>825507.10912100004</v>
      </c>
      <c r="E8" s="116">
        <v>5532613.6544261472</v>
      </c>
      <c r="F8" s="79"/>
      <c r="G8" s="29"/>
      <c r="H8" s="3"/>
      <c r="I8" s="3"/>
      <c r="J8" s="3"/>
    </row>
    <row r="9" spans="2:12" ht="15" customHeight="1">
      <c r="C9" s="2"/>
      <c r="D9" s="3"/>
      <c r="E9" s="3"/>
      <c r="F9" s="3"/>
      <c r="G9" s="3"/>
      <c r="H9" s="3"/>
      <c r="I9" s="3"/>
      <c r="J9" s="3"/>
    </row>
    <row r="10" spans="2:12" ht="15" customHeight="1">
      <c r="C10" s="2"/>
      <c r="D10" s="3"/>
      <c r="E10" s="3"/>
      <c r="F10" s="3"/>
      <c r="G10" s="3"/>
      <c r="H10" s="3"/>
      <c r="I10" s="3"/>
      <c r="J10" s="3"/>
    </row>
    <row r="11" spans="2:12" s="39" customFormat="1" ht="15" customHeight="1">
      <c r="B11" s="1" t="s">
        <v>120</v>
      </c>
    </row>
    <row r="12" spans="2:12" ht="15" customHeight="1" thickBot="1"/>
    <row r="13" spans="2:12" ht="39" thickBot="1">
      <c r="B13" s="74" t="s">
        <v>27</v>
      </c>
      <c r="C13" s="75" t="s">
        <v>79</v>
      </c>
      <c r="D13" s="77" t="s">
        <v>155</v>
      </c>
    </row>
    <row r="14" spans="2:12" ht="15" customHeight="1">
      <c r="B14" s="117">
        <v>2011</v>
      </c>
      <c r="C14" s="120">
        <v>1045044.9375667423</v>
      </c>
      <c r="D14" s="120">
        <v>5532613.6544261472</v>
      </c>
    </row>
    <row r="15" spans="2:12" ht="15" customHeight="1">
      <c r="B15" s="118">
        <v>2010</v>
      </c>
      <c r="C15" s="121">
        <v>1075970.2591351019</v>
      </c>
      <c r="D15" s="121">
        <v>8173586.483944755</v>
      </c>
    </row>
    <row r="16" spans="2:12" ht="15" customHeight="1">
      <c r="B16" s="118">
        <v>2009</v>
      </c>
      <c r="C16" s="121">
        <v>1061469.4542703314</v>
      </c>
      <c r="D16" s="121">
        <v>9664450.7488400117</v>
      </c>
    </row>
    <row r="17" spans="2:4" ht="15" customHeight="1">
      <c r="B17" s="118">
        <v>2008</v>
      </c>
      <c r="C17" s="121">
        <v>1021633.8140129671</v>
      </c>
      <c r="D17" s="121">
        <v>7545343.073091357</v>
      </c>
    </row>
    <row r="18" spans="2:4" ht="15" customHeight="1">
      <c r="B18" s="118">
        <v>2007</v>
      </c>
      <c r="C18" s="121">
        <v>964875.72996964154</v>
      </c>
      <c r="D18" s="121">
        <v>7858466.9531782111</v>
      </c>
    </row>
    <row r="19" spans="2:4" ht="15" customHeight="1">
      <c r="B19" s="118">
        <v>2006</v>
      </c>
      <c r="C19" s="121">
        <v>842641.57599544106</v>
      </c>
      <c r="D19" s="121">
        <v>8562383.2584706023</v>
      </c>
    </row>
    <row r="20" spans="2:4" ht="15" customHeight="1">
      <c r="B20" s="118">
        <v>2005</v>
      </c>
      <c r="C20" s="121">
        <v>675829.17698947655</v>
      </c>
      <c r="D20" s="121">
        <v>8418931.4545600116</v>
      </c>
    </row>
    <row r="21" spans="2:4" ht="15" customHeight="1" thickBot="1">
      <c r="B21" s="119">
        <v>2004</v>
      </c>
      <c r="C21" s="115">
        <v>459888.87113922922</v>
      </c>
      <c r="D21" s="115">
        <v>4676571.5015415307</v>
      </c>
    </row>
    <row r="23" spans="2:4" ht="15" customHeight="1">
      <c r="B23" s="67"/>
    </row>
  </sheetData>
  <phoneticPr fontId="20"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1"/>
  <sheetViews>
    <sheetView showGridLines="0" workbookViewId="0"/>
  </sheetViews>
  <sheetFormatPr defaultRowHeight="14.25"/>
  <cols>
    <col min="1" max="1" width="2.7109375" style="29" customWidth="1"/>
    <col min="2" max="2" width="48.7109375" style="29" customWidth="1"/>
    <col min="3" max="10" width="12.7109375" style="29" customWidth="1"/>
    <col min="11" max="18" width="15.140625" style="29" customWidth="1"/>
    <col min="19" max="16384" width="9.140625" style="29"/>
  </cols>
  <sheetData>
    <row r="1" spans="2:18" s="36" customFormat="1" ht="15" customHeight="1">
      <c r="C1" s="2"/>
      <c r="D1" s="3"/>
      <c r="E1" s="3"/>
      <c r="F1" s="3"/>
      <c r="G1" s="2"/>
      <c r="H1" s="3"/>
      <c r="I1" s="3"/>
      <c r="J1" s="3"/>
      <c r="K1" s="2"/>
      <c r="L1" s="3"/>
      <c r="M1" s="3"/>
      <c r="N1" s="3"/>
      <c r="O1" s="2"/>
      <c r="P1" s="3"/>
      <c r="Q1" s="3"/>
      <c r="R1" s="3"/>
    </row>
    <row r="2" spans="2:18" s="36" customFormat="1" ht="18" customHeight="1">
      <c r="B2" s="69" t="s">
        <v>52</v>
      </c>
      <c r="C2" s="51"/>
      <c r="D2" s="51"/>
      <c r="E2" s="3"/>
      <c r="F2" s="3"/>
      <c r="G2" s="2"/>
      <c r="H2" s="3"/>
      <c r="I2" s="3"/>
      <c r="J2" s="3"/>
      <c r="K2" s="2"/>
      <c r="L2" s="3"/>
      <c r="M2" s="3"/>
      <c r="N2" s="3"/>
      <c r="O2" s="2"/>
      <c r="P2" s="3"/>
      <c r="Q2" s="3"/>
      <c r="R2" s="3"/>
    </row>
    <row r="3" spans="2:18" s="36" customFormat="1" ht="15" customHeight="1">
      <c r="C3" s="51"/>
      <c r="D3" s="44"/>
      <c r="E3" s="44"/>
      <c r="F3" s="44"/>
      <c r="H3" s="44"/>
      <c r="I3" s="44"/>
      <c r="J3" s="44"/>
      <c r="L3" s="44"/>
      <c r="M3" s="44"/>
      <c r="N3" s="44"/>
      <c r="P3" s="44"/>
      <c r="Q3" s="44"/>
      <c r="R3" s="44"/>
    </row>
    <row r="4" spans="2:18" s="36" customFormat="1" ht="15" customHeight="1">
      <c r="B4" s="55" t="s">
        <v>58</v>
      </c>
      <c r="D4" s="44"/>
      <c r="E4" s="45"/>
      <c r="F4" s="44"/>
      <c r="H4" s="44"/>
      <c r="I4" s="44"/>
      <c r="J4" s="44"/>
      <c r="L4" s="44"/>
      <c r="M4" s="44"/>
      <c r="N4" s="44"/>
      <c r="P4" s="44"/>
      <c r="Q4" s="44"/>
      <c r="R4" s="44"/>
    </row>
    <row r="5" spans="2:18" s="36" customFormat="1" ht="15" customHeight="1" thickBot="1">
      <c r="C5" s="59"/>
      <c r="D5" s="3"/>
      <c r="E5" s="45"/>
      <c r="F5" s="3"/>
      <c r="H5" s="3"/>
      <c r="I5" s="3"/>
      <c r="J5" s="3"/>
      <c r="K5" s="2"/>
      <c r="L5" s="3"/>
      <c r="M5" s="3"/>
      <c r="N5" s="3"/>
      <c r="O5" s="2"/>
      <c r="P5" s="3"/>
      <c r="Q5" s="3"/>
      <c r="R5" s="3"/>
    </row>
    <row r="6" spans="2:18" ht="15" customHeight="1" thickBot="1">
      <c r="B6" s="212" t="s">
        <v>0</v>
      </c>
      <c r="C6" s="224" t="s">
        <v>1</v>
      </c>
      <c r="D6" s="225"/>
      <c r="E6" s="225"/>
      <c r="F6" s="226"/>
      <c r="G6" s="224" t="s">
        <v>29</v>
      </c>
      <c r="H6" s="225"/>
      <c r="I6" s="225"/>
      <c r="J6" s="226"/>
    </row>
    <row r="7" spans="2:18" ht="30" customHeight="1" thickBot="1">
      <c r="B7" s="223"/>
      <c r="C7" s="42" t="s">
        <v>89</v>
      </c>
      <c r="D7" s="68" t="s">
        <v>66</v>
      </c>
      <c r="E7" s="42" t="s">
        <v>90</v>
      </c>
      <c r="F7" s="42" t="s">
        <v>91</v>
      </c>
      <c r="G7" s="42" t="s">
        <v>89</v>
      </c>
      <c r="H7" s="42" t="s">
        <v>66</v>
      </c>
      <c r="I7" s="42" t="s">
        <v>90</v>
      </c>
      <c r="J7" s="42" t="s">
        <v>91</v>
      </c>
    </row>
    <row r="8" spans="2:18" s="50" customFormat="1" ht="15" customHeight="1">
      <c r="B8" s="122" t="s">
        <v>54</v>
      </c>
      <c r="C8" s="126">
        <v>0</v>
      </c>
      <c r="D8" s="127">
        <v>0</v>
      </c>
      <c r="E8" s="126">
        <v>0</v>
      </c>
      <c r="F8" s="187">
        <v>0</v>
      </c>
      <c r="G8" s="126" t="s">
        <v>47</v>
      </c>
      <c r="H8" s="126" t="s">
        <v>47</v>
      </c>
      <c r="I8" s="126" t="s">
        <v>47</v>
      </c>
      <c r="J8" s="187" t="s">
        <v>47</v>
      </c>
      <c r="K8" s="81"/>
    </row>
    <row r="9" spans="2:18" s="50" customFormat="1" ht="15" customHeight="1">
      <c r="B9" s="123" t="s">
        <v>3</v>
      </c>
      <c r="C9" s="128">
        <v>0</v>
      </c>
      <c r="D9" s="129">
        <v>0</v>
      </c>
      <c r="E9" s="128">
        <v>0</v>
      </c>
      <c r="F9" s="188">
        <v>0</v>
      </c>
      <c r="G9" s="128" t="s">
        <v>47</v>
      </c>
      <c r="H9" s="128" t="s">
        <v>47</v>
      </c>
      <c r="I9" s="128">
        <v>1420.42</v>
      </c>
      <c r="J9" s="188">
        <v>1420.42</v>
      </c>
      <c r="K9" s="81"/>
    </row>
    <row r="10" spans="2:18" s="50" customFormat="1" ht="15" customHeight="1">
      <c r="B10" s="123" t="s">
        <v>4</v>
      </c>
      <c r="C10" s="128">
        <v>0</v>
      </c>
      <c r="D10" s="129">
        <v>558.07388719695552</v>
      </c>
      <c r="E10" s="128">
        <v>0</v>
      </c>
      <c r="F10" s="188">
        <v>558.07388719695552</v>
      </c>
      <c r="G10" s="128" t="s">
        <v>47</v>
      </c>
      <c r="H10" s="128">
        <v>0.35</v>
      </c>
      <c r="I10" s="128" t="s">
        <v>47</v>
      </c>
      <c r="J10" s="188">
        <v>0.35</v>
      </c>
      <c r="K10" s="81"/>
    </row>
    <row r="11" spans="2:18" s="50" customFormat="1" ht="15" customHeight="1">
      <c r="B11" s="123" t="s">
        <v>5</v>
      </c>
      <c r="C11" s="128">
        <v>40.604199999999999</v>
      </c>
      <c r="D11" s="129">
        <v>202.98763207885833</v>
      </c>
      <c r="E11" s="128">
        <v>0</v>
      </c>
      <c r="F11" s="188">
        <v>243.59183207885832</v>
      </c>
      <c r="G11" s="128" t="s">
        <v>47</v>
      </c>
      <c r="H11" s="128">
        <v>49796.027000000002</v>
      </c>
      <c r="I11" s="128">
        <v>932.88</v>
      </c>
      <c r="J11" s="188">
        <v>50728.906999999999</v>
      </c>
      <c r="K11" s="81"/>
    </row>
    <row r="12" spans="2:18" s="50" customFormat="1" ht="15" customHeight="1">
      <c r="B12" s="123" t="s">
        <v>6</v>
      </c>
      <c r="C12" s="128">
        <v>0</v>
      </c>
      <c r="D12" s="129">
        <v>0</v>
      </c>
      <c r="E12" s="128">
        <v>0</v>
      </c>
      <c r="F12" s="188">
        <v>0</v>
      </c>
      <c r="G12" s="128" t="s">
        <v>47</v>
      </c>
      <c r="H12" s="128">
        <v>69.425605536332185</v>
      </c>
      <c r="I12" s="128">
        <v>1137.02</v>
      </c>
      <c r="J12" s="188">
        <v>1206.4456055363321</v>
      </c>
      <c r="K12" s="81"/>
    </row>
    <row r="13" spans="2:18" s="50" customFormat="1" ht="15" customHeight="1">
      <c r="B13" s="123" t="s">
        <v>69</v>
      </c>
      <c r="C13" s="128">
        <v>0</v>
      </c>
      <c r="D13" s="129">
        <v>0</v>
      </c>
      <c r="E13" s="128">
        <v>0</v>
      </c>
      <c r="F13" s="188">
        <v>0</v>
      </c>
      <c r="G13" s="128" t="s">
        <v>47</v>
      </c>
      <c r="H13" s="128">
        <v>16047.343333333334</v>
      </c>
      <c r="I13" s="128">
        <v>656.78</v>
      </c>
      <c r="J13" s="188">
        <v>16704.123333333333</v>
      </c>
      <c r="K13" s="81"/>
    </row>
    <row r="14" spans="2:18" s="50" customFormat="1" ht="15" customHeight="1">
      <c r="B14" s="123" t="s">
        <v>70</v>
      </c>
      <c r="C14" s="128">
        <v>0</v>
      </c>
      <c r="D14" s="129">
        <v>0</v>
      </c>
      <c r="E14" s="128">
        <v>0</v>
      </c>
      <c r="F14" s="188">
        <v>0</v>
      </c>
      <c r="G14" s="128" t="s">
        <v>47</v>
      </c>
      <c r="H14" s="128" t="s">
        <v>47</v>
      </c>
      <c r="I14" s="128" t="s">
        <v>47</v>
      </c>
      <c r="J14" s="188" t="s">
        <v>47</v>
      </c>
      <c r="K14" s="81"/>
    </row>
    <row r="15" spans="2:18" s="50" customFormat="1" ht="15" customHeight="1">
      <c r="B15" s="123" t="s">
        <v>7</v>
      </c>
      <c r="C15" s="128">
        <v>0</v>
      </c>
      <c r="D15" s="129">
        <v>6515.5211993202211</v>
      </c>
      <c r="E15" s="128">
        <v>0</v>
      </c>
      <c r="F15" s="188">
        <v>6515.5211993202211</v>
      </c>
      <c r="G15" s="128" t="s">
        <v>47</v>
      </c>
      <c r="H15" s="128">
        <v>573753.13899999997</v>
      </c>
      <c r="I15" s="128" t="s">
        <v>47</v>
      </c>
      <c r="J15" s="188">
        <v>573753.13899999997</v>
      </c>
      <c r="K15" s="81"/>
    </row>
    <row r="16" spans="2:18" s="50" customFormat="1" ht="15" customHeight="1">
      <c r="B16" s="123" t="s">
        <v>8</v>
      </c>
      <c r="C16" s="128">
        <v>0</v>
      </c>
      <c r="D16" s="129">
        <v>2119.9601630838288</v>
      </c>
      <c r="E16" s="128">
        <v>0</v>
      </c>
      <c r="F16" s="188">
        <v>2119.9601630838288</v>
      </c>
      <c r="G16" s="128" t="s">
        <v>47</v>
      </c>
      <c r="H16" s="128">
        <v>47387.309000000001</v>
      </c>
      <c r="I16" s="128" t="s">
        <v>47</v>
      </c>
      <c r="J16" s="188">
        <v>47387.309000000001</v>
      </c>
      <c r="K16" s="81"/>
    </row>
    <row r="17" spans="2:11" s="50" customFormat="1" ht="15" customHeight="1">
      <c r="B17" s="123" t="s">
        <v>9</v>
      </c>
      <c r="C17" s="128">
        <v>16</v>
      </c>
      <c r="D17" s="129">
        <v>34818.568049262489</v>
      </c>
      <c r="E17" s="128">
        <v>0</v>
      </c>
      <c r="F17" s="188">
        <v>34834.568049262489</v>
      </c>
      <c r="G17" s="128" t="s">
        <v>47</v>
      </c>
      <c r="H17" s="128">
        <v>73039.715799999991</v>
      </c>
      <c r="I17" s="128" t="s">
        <v>47</v>
      </c>
      <c r="J17" s="188">
        <v>73039.715799999991</v>
      </c>
      <c r="K17" s="81"/>
    </row>
    <row r="18" spans="2:11" s="50" customFormat="1" ht="15" customHeight="1">
      <c r="B18" s="123" t="s">
        <v>10</v>
      </c>
      <c r="C18" s="128">
        <v>0</v>
      </c>
      <c r="D18" s="129">
        <v>94974.248424797945</v>
      </c>
      <c r="E18" s="128">
        <v>0</v>
      </c>
      <c r="F18" s="188">
        <v>94974.248424797945</v>
      </c>
      <c r="G18" s="128" t="s">
        <v>47</v>
      </c>
      <c r="H18" s="128">
        <v>256361.62299999999</v>
      </c>
      <c r="I18" s="128" t="s">
        <v>47</v>
      </c>
      <c r="J18" s="188">
        <v>256361.62299999999</v>
      </c>
      <c r="K18" s="81"/>
    </row>
    <row r="19" spans="2:11" s="50" customFormat="1" ht="15" customHeight="1">
      <c r="B19" s="123" t="s">
        <v>71</v>
      </c>
      <c r="C19" s="128">
        <v>263.76265818402584</v>
      </c>
      <c r="D19" s="129">
        <v>243857.53040242824</v>
      </c>
      <c r="E19" s="128">
        <v>0</v>
      </c>
      <c r="F19" s="188">
        <v>244121.29306061225</v>
      </c>
      <c r="G19" s="128" t="s">
        <v>47</v>
      </c>
      <c r="H19" s="128">
        <v>169592.33332100001</v>
      </c>
      <c r="I19" s="128">
        <v>2660.69</v>
      </c>
      <c r="J19" s="188">
        <v>172253.02332100002</v>
      </c>
      <c r="K19" s="81"/>
    </row>
    <row r="20" spans="2:11" s="50" customFormat="1" ht="15" customHeight="1">
      <c r="B20" s="123" t="s">
        <v>11</v>
      </c>
      <c r="C20" s="128">
        <v>0</v>
      </c>
      <c r="D20" s="129">
        <v>1401.8307997054405</v>
      </c>
      <c r="E20" s="128">
        <v>0</v>
      </c>
      <c r="F20" s="188">
        <v>1401.8307997054405</v>
      </c>
      <c r="G20" s="128" t="s">
        <v>47</v>
      </c>
      <c r="H20" s="128">
        <v>15804.816056118474</v>
      </c>
      <c r="I20" s="128" t="s">
        <v>47</v>
      </c>
      <c r="J20" s="188">
        <v>15804.816056118474</v>
      </c>
      <c r="K20" s="81"/>
    </row>
    <row r="21" spans="2:11" s="50" customFormat="1" ht="15" customHeight="1">
      <c r="B21" s="123" t="s">
        <v>12</v>
      </c>
      <c r="C21" s="128">
        <v>7.96</v>
      </c>
      <c r="D21" s="129">
        <v>29645.75464321196</v>
      </c>
      <c r="E21" s="128">
        <v>0</v>
      </c>
      <c r="F21" s="188">
        <v>29653.714643211959</v>
      </c>
      <c r="G21" s="128" t="s">
        <v>47</v>
      </c>
      <c r="H21" s="128">
        <v>70196.184999999998</v>
      </c>
      <c r="I21" s="128" t="s">
        <v>47</v>
      </c>
      <c r="J21" s="188">
        <v>70196.184999999998</v>
      </c>
      <c r="K21" s="81"/>
    </row>
    <row r="22" spans="2:11" s="50" customFormat="1" ht="15" customHeight="1">
      <c r="B22" s="123" t="s">
        <v>13</v>
      </c>
      <c r="C22" s="128">
        <v>2.1724634375783927</v>
      </c>
      <c r="D22" s="129">
        <v>89024.088977474996</v>
      </c>
      <c r="E22" s="128">
        <v>466.0702315969001</v>
      </c>
      <c r="F22" s="188">
        <v>89492.331672509463</v>
      </c>
      <c r="G22" s="128" t="s">
        <v>47</v>
      </c>
      <c r="H22" s="128">
        <v>254511.99500000002</v>
      </c>
      <c r="I22" s="128">
        <v>4649.03</v>
      </c>
      <c r="J22" s="188">
        <v>259161.02500000002</v>
      </c>
      <c r="K22" s="81"/>
    </row>
    <row r="23" spans="2:11" s="50" customFormat="1" ht="15" customHeight="1">
      <c r="B23" s="123" t="s">
        <v>14</v>
      </c>
      <c r="C23" s="128">
        <v>2290.2860330834128</v>
      </c>
      <c r="D23" s="129">
        <v>12463.190026237964</v>
      </c>
      <c r="E23" s="128">
        <v>0</v>
      </c>
      <c r="F23" s="188">
        <v>14753.476059321376</v>
      </c>
      <c r="G23" s="128" t="s">
        <v>47</v>
      </c>
      <c r="H23" s="128" t="s">
        <v>47</v>
      </c>
      <c r="I23" s="128">
        <v>3132.06</v>
      </c>
      <c r="J23" s="188">
        <v>3132.06</v>
      </c>
      <c r="K23" s="81"/>
    </row>
    <row r="24" spans="2:11" s="50" customFormat="1" ht="15" customHeight="1">
      <c r="B24" s="123" t="s">
        <v>15</v>
      </c>
      <c r="C24" s="128">
        <v>0</v>
      </c>
      <c r="D24" s="129">
        <v>0</v>
      </c>
      <c r="E24" s="128">
        <v>0</v>
      </c>
      <c r="F24" s="188">
        <v>0</v>
      </c>
      <c r="G24" s="128" t="s">
        <v>47</v>
      </c>
      <c r="H24" s="128">
        <v>0.245</v>
      </c>
      <c r="I24" s="128" t="s">
        <v>47</v>
      </c>
      <c r="J24" s="188">
        <v>0.245</v>
      </c>
      <c r="K24" s="81"/>
    </row>
    <row r="25" spans="2:11" s="50" customFormat="1" ht="15" customHeight="1">
      <c r="B25" s="123" t="s">
        <v>16</v>
      </c>
      <c r="C25" s="128">
        <v>90.044268046201395</v>
      </c>
      <c r="D25" s="129">
        <v>36547.715851707217</v>
      </c>
      <c r="E25" s="128">
        <v>0</v>
      </c>
      <c r="F25" s="188">
        <v>36637.760119753417</v>
      </c>
      <c r="G25" s="128" t="s">
        <v>47</v>
      </c>
      <c r="H25" s="128">
        <v>19494.252499999999</v>
      </c>
      <c r="I25" s="128" t="s">
        <v>47</v>
      </c>
      <c r="J25" s="188">
        <v>19494.252499999999</v>
      </c>
      <c r="K25" s="81"/>
    </row>
    <row r="26" spans="2:11" s="50" customFormat="1" ht="15" customHeight="1">
      <c r="B26" s="123" t="s">
        <v>17</v>
      </c>
      <c r="C26" s="128">
        <v>227.82343944465771</v>
      </c>
      <c r="D26" s="129">
        <v>167.44112656310162</v>
      </c>
      <c r="E26" s="128">
        <v>0</v>
      </c>
      <c r="F26" s="188">
        <v>395.2645660077593</v>
      </c>
      <c r="G26" s="128" t="s">
        <v>47</v>
      </c>
      <c r="H26" s="128">
        <v>2112.5299999999997</v>
      </c>
      <c r="I26" s="128" t="s">
        <v>47</v>
      </c>
      <c r="J26" s="188">
        <v>2112.5299999999997</v>
      </c>
      <c r="K26" s="81"/>
    </row>
    <row r="27" spans="2:11" s="50" customFormat="1" ht="15" customHeight="1">
      <c r="B27" s="123" t="s">
        <v>72</v>
      </c>
      <c r="C27" s="128">
        <v>0</v>
      </c>
      <c r="D27" s="129">
        <v>541.3403013421871</v>
      </c>
      <c r="E27" s="128">
        <v>0</v>
      </c>
      <c r="F27" s="188">
        <v>541.3403013421871</v>
      </c>
      <c r="G27" s="128" t="s">
        <v>47</v>
      </c>
      <c r="H27" s="128">
        <v>7122.4740000000002</v>
      </c>
      <c r="I27" s="128" t="s">
        <v>47</v>
      </c>
      <c r="J27" s="188">
        <v>7122.4740000000002</v>
      </c>
      <c r="K27" s="81"/>
    </row>
    <row r="28" spans="2:11" s="50" customFormat="1" ht="15" customHeight="1">
      <c r="B28" s="123" t="s">
        <v>73</v>
      </c>
      <c r="C28" s="128">
        <v>0</v>
      </c>
      <c r="D28" s="129">
        <v>107.85385499097477</v>
      </c>
      <c r="E28" s="128">
        <v>63680.725725132434</v>
      </c>
      <c r="F28" s="188">
        <v>63788.579580123405</v>
      </c>
      <c r="G28" s="128" t="s">
        <v>47</v>
      </c>
      <c r="H28" s="128">
        <v>9695.5499999999993</v>
      </c>
      <c r="I28" s="128">
        <v>66574.093248618796</v>
      </c>
      <c r="J28" s="188">
        <v>76269.643248618799</v>
      </c>
      <c r="K28" s="81"/>
    </row>
    <row r="29" spans="2:11" s="50" customFormat="1" ht="15" customHeight="1">
      <c r="B29" s="123" t="s">
        <v>18</v>
      </c>
      <c r="C29" s="128">
        <v>0</v>
      </c>
      <c r="D29" s="129">
        <v>341.23002863076198</v>
      </c>
      <c r="E29" s="128">
        <v>282962.16476189822</v>
      </c>
      <c r="F29" s="188">
        <v>283303.39479052898</v>
      </c>
      <c r="G29" s="128" t="s">
        <v>47</v>
      </c>
      <c r="H29" s="128">
        <v>293554.36616666656</v>
      </c>
      <c r="I29" s="128">
        <v>325820.37336464087</v>
      </c>
      <c r="J29" s="188">
        <v>619374.73953130748</v>
      </c>
      <c r="K29" s="81"/>
    </row>
    <row r="30" spans="2:11" s="50" customFormat="1" ht="15" customHeight="1">
      <c r="B30" s="123" t="s">
        <v>74</v>
      </c>
      <c r="C30" s="128">
        <v>0</v>
      </c>
      <c r="D30" s="129">
        <v>0</v>
      </c>
      <c r="E30" s="128">
        <v>0</v>
      </c>
      <c r="F30" s="188">
        <v>0</v>
      </c>
      <c r="G30" s="128" t="s">
        <v>47</v>
      </c>
      <c r="H30" s="128" t="s">
        <v>47</v>
      </c>
      <c r="I30" s="128">
        <v>150.38</v>
      </c>
      <c r="J30" s="188">
        <v>150.38</v>
      </c>
      <c r="K30" s="81"/>
    </row>
    <row r="31" spans="2:11" s="50" customFormat="1" ht="15" customHeight="1">
      <c r="B31" s="123" t="s">
        <v>75</v>
      </c>
      <c r="C31" s="128">
        <v>2913.1238490302499</v>
      </c>
      <c r="D31" s="129">
        <v>5161.6216002329338</v>
      </c>
      <c r="E31" s="128">
        <v>0</v>
      </c>
      <c r="F31" s="188">
        <v>8074.7454492631841</v>
      </c>
      <c r="G31" s="128" t="s">
        <v>47</v>
      </c>
      <c r="H31" s="128">
        <v>53.44</v>
      </c>
      <c r="I31" s="128">
        <v>60592.964999999997</v>
      </c>
      <c r="J31" s="188">
        <v>60646.404999999999</v>
      </c>
      <c r="K31" s="81"/>
    </row>
    <row r="32" spans="2:11" s="50" customFormat="1" ht="15" customHeight="1">
      <c r="B32" s="123" t="s">
        <v>76</v>
      </c>
      <c r="C32" s="128">
        <v>15.150313251980085</v>
      </c>
      <c r="D32" s="129">
        <v>10455.875332030088</v>
      </c>
      <c r="E32" s="128">
        <v>0</v>
      </c>
      <c r="F32" s="188">
        <v>10471.025645282067</v>
      </c>
      <c r="G32" s="128" t="s">
        <v>47</v>
      </c>
      <c r="H32" s="128">
        <v>66606.421666666676</v>
      </c>
      <c r="I32" s="128">
        <v>2085.3199999999997</v>
      </c>
      <c r="J32" s="188">
        <v>68691.741666666669</v>
      </c>
      <c r="K32" s="81"/>
    </row>
    <row r="33" spans="2:18" s="50" customFormat="1" ht="15" customHeight="1">
      <c r="B33" s="123" t="s">
        <v>19</v>
      </c>
      <c r="C33" s="128">
        <v>0</v>
      </c>
      <c r="D33" s="129">
        <v>0</v>
      </c>
      <c r="E33" s="128">
        <v>0</v>
      </c>
      <c r="F33" s="188">
        <v>0</v>
      </c>
      <c r="G33" s="128" t="s">
        <v>47</v>
      </c>
      <c r="H33" s="128">
        <v>25436.40320441989</v>
      </c>
      <c r="I33" s="128">
        <v>138.66</v>
      </c>
      <c r="J33" s="188">
        <v>25575.06320441989</v>
      </c>
      <c r="K33" s="81"/>
    </row>
    <row r="34" spans="2:18" s="50" customFormat="1" ht="15" customHeight="1">
      <c r="B34" s="123" t="s">
        <v>20</v>
      </c>
      <c r="C34" s="128">
        <v>0</v>
      </c>
      <c r="D34" s="129">
        <v>0</v>
      </c>
      <c r="E34" s="128">
        <v>0</v>
      </c>
      <c r="F34" s="188">
        <v>0</v>
      </c>
      <c r="G34" s="128" t="s">
        <v>47</v>
      </c>
      <c r="H34" s="128">
        <v>221054.58929824561</v>
      </c>
      <c r="I34" s="128">
        <v>5159.88</v>
      </c>
      <c r="J34" s="188">
        <v>226214.46929824562</v>
      </c>
      <c r="K34" s="81"/>
    </row>
    <row r="35" spans="2:18" s="50" customFormat="1" ht="15" customHeight="1">
      <c r="B35" s="123" t="s">
        <v>77</v>
      </c>
      <c r="C35" s="128">
        <v>1062.4870612370894</v>
      </c>
      <c r="D35" s="129">
        <v>99672.77705601968</v>
      </c>
      <c r="E35" s="128">
        <v>0</v>
      </c>
      <c r="F35" s="188">
        <v>100735.26411725677</v>
      </c>
      <c r="G35" s="128" t="s">
        <v>47</v>
      </c>
      <c r="H35" s="128">
        <v>384456.94407524279</v>
      </c>
      <c r="I35" s="128" t="s">
        <v>47</v>
      </c>
      <c r="J35" s="188">
        <v>384456.94407524279</v>
      </c>
      <c r="K35" s="81"/>
    </row>
    <row r="36" spans="2:18" s="50" customFormat="1" ht="15" customHeight="1">
      <c r="B36" s="123" t="s">
        <v>21</v>
      </c>
      <c r="C36" s="128">
        <v>0</v>
      </c>
      <c r="D36" s="129">
        <v>0</v>
      </c>
      <c r="E36" s="128">
        <v>0</v>
      </c>
      <c r="F36" s="188">
        <v>0</v>
      </c>
      <c r="G36" s="128" t="s">
        <v>47</v>
      </c>
      <c r="H36" s="128">
        <v>69242.333133281369</v>
      </c>
      <c r="I36" s="128">
        <v>4.12</v>
      </c>
      <c r="J36" s="188">
        <v>69246.453133281364</v>
      </c>
      <c r="K36" s="81"/>
    </row>
    <row r="37" spans="2:18" s="50" customFormat="1" ht="15" customHeight="1">
      <c r="B37" s="123" t="s">
        <v>22</v>
      </c>
      <c r="C37" s="128">
        <v>0</v>
      </c>
      <c r="D37" s="129">
        <v>0</v>
      </c>
      <c r="E37" s="128">
        <v>0</v>
      </c>
      <c r="F37" s="188">
        <v>0</v>
      </c>
      <c r="G37" s="128" t="s">
        <v>47</v>
      </c>
      <c r="H37" s="128">
        <v>993</v>
      </c>
      <c r="I37" s="128">
        <v>68.52</v>
      </c>
      <c r="J37" s="188">
        <v>1061.52</v>
      </c>
      <c r="K37" s="81"/>
    </row>
    <row r="38" spans="2:18" s="50" customFormat="1" ht="15" customHeight="1">
      <c r="B38" s="123" t="s">
        <v>23</v>
      </c>
      <c r="C38" s="128">
        <v>406.95168171203272</v>
      </c>
      <c r="D38" s="129">
        <v>22022.001524371844</v>
      </c>
      <c r="E38" s="128">
        <v>0</v>
      </c>
      <c r="F38" s="188">
        <v>22428.953206083876</v>
      </c>
      <c r="G38" s="128" t="s">
        <v>47</v>
      </c>
      <c r="H38" s="128">
        <v>2393486.4829103756</v>
      </c>
      <c r="I38" s="128">
        <v>4605.72</v>
      </c>
      <c r="J38" s="188">
        <v>2398092.2029103758</v>
      </c>
      <c r="K38" s="81"/>
    </row>
    <row r="39" spans="2:18" s="50" customFormat="1" ht="15" customHeight="1">
      <c r="B39" s="123" t="s">
        <v>24</v>
      </c>
      <c r="C39" s="128">
        <v>0</v>
      </c>
      <c r="D39" s="129">
        <v>0</v>
      </c>
      <c r="E39" s="128">
        <v>0</v>
      </c>
      <c r="F39" s="188">
        <v>0</v>
      </c>
      <c r="G39" s="128" t="s">
        <v>47</v>
      </c>
      <c r="H39" s="128">
        <v>7298.1449727201871</v>
      </c>
      <c r="I39" s="128">
        <v>24.04</v>
      </c>
      <c r="J39" s="188">
        <v>7322.184972720187</v>
      </c>
      <c r="K39" s="81"/>
    </row>
    <row r="40" spans="2:18" s="50" customFormat="1" ht="15" customHeight="1" thickBot="1">
      <c r="B40" s="124" t="s">
        <v>78</v>
      </c>
      <c r="C40" s="130">
        <v>0</v>
      </c>
      <c r="D40" s="131">
        <v>0</v>
      </c>
      <c r="E40" s="130">
        <v>0</v>
      </c>
      <c r="F40" s="189">
        <v>0</v>
      </c>
      <c r="G40" s="130" t="s">
        <v>47</v>
      </c>
      <c r="H40" s="130">
        <v>25633.263769279936</v>
      </c>
      <c r="I40" s="130" t="s">
        <v>47</v>
      </c>
      <c r="J40" s="189">
        <v>25633.263769279936</v>
      </c>
      <c r="K40" s="81"/>
    </row>
    <row r="41" spans="2:18" s="50" customFormat="1" ht="15" customHeight="1" thickBot="1">
      <c r="B41" s="125" t="s">
        <v>25</v>
      </c>
      <c r="C41" s="132">
        <v>7336.3659674272294</v>
      </c>
      <c r="D41" s="133">
        <v>690599.61088068783</v>
      </c>
      <c r="E41" s="132">
        <v>347108.96071862755</v>
      </c>
      <c r="F41" s="132">
        <v>1045044.9375667424</v>
      </c>
      <c r="G41" s="132" t="s">
        <v>47</v>
      </c>
      <c r="H41" s="132">
        <v>5052800.7028128868</v>
      </c>
      <c r="I41" s="132">
        <v>479812.95161325956</v>
      </c>
      <c r="J41" s="132">
        <v>5532613.6544261463</v>
      </c>
      <c r="K41" s="81"/>
    </row>
    <row r="42" spans="2:18" ht="15" customHeight="1">
      <c r="C42" s="60"/>
      <c r="D42" s="60"/>
      <c r="E42" s="60"/>
      <c r="F42" s="60"/>
      <c r="G42" s="60"/>
      <c r="H42" s="60"/>
      <c r="I42" s="60"/>
      <c r="J42" s="60"/>
    </row>
    <row r="43" spans="2:18" ht="15" customHeight="1"/>
    <row r="44" spans="2:18" s="36" customFormat="1" ht="15" customHeight="1">
      <c r="B44" s="55" t="s">
        <v>45</v>
      </c>
      <c r="D44" s="44"/>
      <c r="E44" s="44"/>
      <c r="F44" s="44"/>
      <c r="H44" s="44"/>
      <c r="I44" s="44"/>
      <c r="J44" s="44"/>
      <c r="L44" s="44"/>
      <c r="M44" s="44"/>
      <c r="N44" s="44"/>
      <c r="P44" s="44"/>
      <c r="Q44" s="44"/>
      <c r="R44" s="44"/>
    </row>
    <row r="45" spans="2:18" s="36" customFormat="1" ht="15" customHeight="1" thickBot="1">
      <c r="C45" s="2"/>
      <c r="D45" s="3"/>
      <c r="E45" s="3"/>
      <c r="F45" s="3"/>
      <c r="G45" s="2"/>
      <c r="H45" s="3"/>
      <c r="I45" s="3"/>
      <c r="J45" s="3"/>
      <c r="K45" s="2"/>
      <c r="L45" s="3"/>
      <c r="M45" s="3"/>
      <c r="N45" s="3"/>
      <c r="O45" s="2"/>
      <c r="P45" s="3"/>
      <c r="Q45" s="3"/>
      <c r="R45" s="3"/>
    </row>
    <row r="46" spans="2:18" ht="15" customHeight="1" thickBot="1">
      <c r="B46" s="212" t="s">
        <v>0</v>
      </c>
      <c r="C46" s="224" t="s">
        <v>40</v>
      </c>
      <c r="D46" s="225"/>
      <c r="E46" s="225"/>
      <c r="F46" s="226"/>
      <c r="G46" s="224" t="s">
        <v>41</v>
      </c>
      <c r="H46" s="225"/>
      <c r="I46" s="225"/>
      <c r="J46" s="226" t="s">
        <v>2</v>
      </c>
    </row>
    <row r="47" spans="2:18" ht="30" customHeight="1" thickBot="1">
      <c r="B47" s="227"/>
      <c r="C47" s="42" t="s">
        <v>89</v>
      </c>
      <c r="D47" s="42" t="s">
        <v>66</v>
      </c>
      <c r="E47" s="42" t="s">
        <v>90</v>
      </c>
      <c r="F47" s="42" t="s">
        <v>91</v>
      </c>
      <c r="G47" s="42" t="s">
        <v>89</v>
      </c>
      <c r="H47" s="42" t="s">
        <v>66</v>
      </c>
      <c r="I47" s="42" t="s">
        <v>90</v>
      </c>
      <c r="J47" s="52" t="s">
        <v>91</v>
      </c>
    </row>
    <row r="48" spans="2:18" s="50" customFormat="1" ht="15" customHeight="1">
      <c r="B48" s="122" t="s">
        <v>54</v>
      </c>
      <c r="C48" s="126" t="s">
        <v>47</v>
      </c>
      <c r="D48" s="126" t="s">
        <v>47</v>
      </c>
      <c r="E48" s="126" t="s">
        <v>47</v>
      </c>
      <c r="F48" s="187" t="s">
        <v>47</v>
      </c>
      <c r="G48" s="126" t="s">
        <v>47</v>
      </c>
      <c r="H48" s="126" t="s">
        <v>47</v>
      </c>
      <c r="I48" s="126" t="s">
        <v>47</v>
      </c>
      <c r="J48" s="190" t="s">
        <v>47</v>
      </c>
    </row>
    <row r="49" spans="2:10" s="50" customFormat="1" ht="15" customHeight="1">
      <c r="B49" s="123" t="s">
        <v>3</v>
      </c>
      <c r="C49" s="128" t="s">
        <v>47</v>
      </c>
      <c r="D49" s="128" t="s">
        <v>47</v>
      </c>
      <c r="E49" s="128">
        <v>1420.42</v>
      </c>
      <c r="F49" s="188">
        <v>1420.42</v>
      </c>
      <c r="G49" s="128" t="s">
        <v>47</v>
      </c>
      <c r="H49" s="128" t="s">
        <v>47</v>
      </c>
      <c r="I49" s="128" t="s">
        <v>47</v>
      </c>
      <c r="J49" s="191" t="s">
        <v>47</v>
      </c>
    </row>
    <row r="50" spans="2:10" s="50" customFormat="1" ht="15" customHeight="1">
      <c r="B50" s="123" t="s">
        <v>4</v>
      </c>
      <c r="C50" s="128" t="s">
        <v>47</v>
      </c>
      <c r="D50" s="128">
        <v>0.35</v>
      </c>
      <c r="E50" s="128" t="s">
        <v>47</v>
      </c>
      <c r="F50" s="188">
        <v>0.35</v>
      </c>
      <c r="G50" s="128" t="s">
        <v>47</v>
      </c>
      <c r="H50" s="128" t="s">
        <v>47</v>
      </c>
      <c r="I50" s="128" t="s">
        <v>47</v>
      </c>
      <c r="J50" s="191" t="s">
        <v>47</v>
      </c>
    </row>
    <row r="51" spans="2:10" s="50" customFormat="1" ht="15" customHeight="1">
      <c r="B51" s="123" t="s">
        <v>5</v>
      </c>
      <c r="C51" s="128" t="s">
        <v>47</v>
      </c>
      <c r="D51" s="128">
        <v>49796.027000000002</v>
      </c>
      <c r="E51" s="128">
        <v>932.88</v>
      </c>
      <c r="F51" s="188">
        <v>50728.906999999999</v>
      </c>
      <c r="G51" s="128" t="s">
        <v>47</v>
      </c>
      <c r="H51" s="128" t="s">
        <v>47</v>
      </c>
      <c r="I51" s="128" t="s">
        <v>47</v>
      </c>
      <c r="J51" s="191" t="s">
        <v>47</v>
      </c>
    </row>
    <row r="52" spans="2:10" s="50" customFormat="1" ht="15" customHeight="1">
      <c r="B52" s="123" t="s">
        <v>6</v>
      </c>
      <c r="C52" s="128" t="s">
        <v>47</v>
      </c>
      <c r="D52" s="128">
        <v>69.425605536332185</v>
      </c>
      <c r="E52" s="128">
        <v>1137.02</v>
      </c>
      <c r="F52" s="188">
        <v>1206.4456055363321</v>
      </c>
      <c r="G52" s="128" t="s">
        <v>47</v>
      </c>
      <c r="H52" s="128" t="s">
        <v>47</v>
      </c>
      <c r="I52" s="128" t="s">
        <v>47</v>
      </c>
      <c r="J52" s="191" t="s">
        <v>47</v>
      </c>
    </row>
    <row r="53" spans="2:10" s="50" customFormat="1" ht="15" customHeight="1">
      <c r="B53" s="123" t="s">
        <v>69</v>
      </c>
      <c r="C53" s="128" t="s">
        <v>47</v>
      </c>
      <c r="D53" s="128">
        <v>16047.343333333334</v>
      </c>
      <c r="E53" s="128">
        <v>656.78</v>
      </c>
      <c r="F53" s="188">
        <v>16704.123333333333</v>
      </c>
      <c r="G53" s="128" t="s">
        <v>47</v>
      </c>
      <c r="H53" s="128" t="s">
        <v>47</v>
      </c>
      <c r="I53" s="128" t="s">
        <v>47</v>
      </c>
      <c r="J53" s="191" t="s">
        <v>47</v>
      </c>
    </row>
    <row r="54" spans="2:10" s="50" customFormat="1" ht="15" customHeight="1">
      <c r="B54" s="123" t="s">
        <v>70</v>
      </c>
      <c r="C54" s="128" t="s">
        <v>47</v>
      </c>
      <c r="D54" s="128" t="s">
        <v>47</v>
      </c>
      <c r="E54" s="128" t="s">
        <v>47</v>
      </c>
      <c r="F54" s="188" t="s">
        <v>47</v>
      </c>
      <c r="G54" s="128" t="s">
        <v>47</v>
      </c>
      <c r="H54" s="128" t="s">
        <v>47</v>
      </c>
      <c r="I54" s="128" t="s">
        <v>47</v>
      </c>
      <c r="J54" s="191" t="s">
        <v>47</v>
      </c>
    </row>
    <row r="55" spans="2:10" s="50" customFormat="1" ht="15" customHeight="1">
      <c r="B55" s="123" t="s">
        <v>7</v>
      </c>
      <c r="C55" s="128" t="s">
        <v>47</v>
      </c>
      <c r="D55" s="128">
        <v>113764.59199999999</v>
      </c>
      <c r="E55" s="128" t="s">
        <v>47</v>
      </c>
      <c r="F55" s="188">
        <v>113764.59199999999</v>
      </c>
      <c r="G55" s="128" t="s">
        <v>47</v>
      </c>
      <c r="H55" s="128">
        <v>459988.54700000002</v>
      </c>
      <c r="I55" s="128" t="s">
        <v>47</v>
      </c>
      <c r="J55" s="191">
        <v>459988.54700000002</v>
      </c>
    </row>
    <row r="56" spans="2:10" s="50" customFormat="1" ht="15" customHeight="1">
      <c r="B56" s="123" t="s">
        <v>8</v>
      </c>
      <c r="C56" s="128" t="s">
        <v>47</v>
      </c>
      <c r="D56" s="128">
        <v>14828.818999999998</v>
      </c>
      <c r="E56" s="128" t="s">
        <v>47</v>
      </c>
      <c r="F56" s="188">
        <v>14828.818999999998</v>
      </c>
      <c r="G56" s="128" t="s">
        <v>47</v>
      </c>
      <c r="H56" s="128">
        <v>32558.49</v>
      </c>
      <c r="I56" s="128" t="s">
        <v>47</v>
      </c>
      <c r="J56" s="191">
        <v>32558.49</v>
      </c>
    </row>
    <row r="57" spans="2:10" s="50" customFormat="1" ht="15" customHeight="1">
      <c r="B57" s="123" t="s">
        <v>9</v>
      </c>
      <c r="C57" s="128" t="s">
        <v>47</v>
      </c>
      <c r="D57" s="128">
        <v>19471.939999999999</v>
      </c>
      <c r="E57" s="128" t="s">
        <v>47</v>
      </c>
      <c r="F57" s="188">
        <v>19471.939999999999</v>
      </c>
      <c r="G57" s="128" t="s">
        <v>47</v>
      </c>
      <c r="H57" s="128">
        <v>53567.775799999996</v>
      </c>
      <c r="I57" s="128" t="s">
        <v>47</v>
      </c>
      <c r="J57" s="191">
        <v>53567.775799999996</v>
      </c>
    </row>
    <row r="58" spans="2:10" s="50" customFormat="1" ht="15" customHeight="1">
      <c r="B58" s="123" t="s">
        <v>10</v>
      </c>
      <c r="C58" s="128" t="s">
        <v>47</v>
      </c>
      <c r="D58" s="128">
        <v>244984.24</v>
      </c>
      <c r="E58" s="128" t="s">
        <v>47</v>
      </c>
      <c r="F58" s="188">
        <v>244984.24</v>
      </c>
      <c r="G58" s="128" t="s">
        <v>47</v>
      </c>
      <c r="H58" s="128">
        <v>11377.383</v>
      </c>
      <c r="I58" s="128" t="s">
        <v>47</v>
      </c>
      <c r="J58" s="191">
        <v>11377.383</v>
      </c>
    </row>
    <row r="59" spans="2:10" s="50" customFormat="1" ht="15" customHeight="1">
      <c r="B59" s="123" t="s">
        <v>71</v>
      </c>
      <c r="C59" s="128" t="s">
        <v>47</v>
      </c>
      <c r="D59" s="128">
        <v>505.19</v>
      </c>
      <c r="E59" s="128">
        <v>2660.69</v>
      </c>
      <c r="F59" s="188">
        <v>3165.88</v>
      </c>
      <c r="G59" s="128" t="s">
        <v>47</v>
      </c>
      <c r="H59" s="128">
        <v>169087.14332100001</v>
      </c>
      <c r="I59" s="128" t="s">
        <v>47</v>
      </c>
      <c r="J59" s="191">
        <v>169087.14332100001</v>
      </c>
    </row>
    <row r="60" spans="2:10" s="50" customFormat="1" ht="15" customHeight="1">
      <c r="B60" s="123" t="s">
        <v>11</v>
      </c>
      <c r="C60" s="128" t="s">
        <v>47</v>
      </c>
      <c r="D60" s="128">
        <v>15804.816056118474</v>
      </c>
      <c r="E60" s="128" t="s">
        <v>47</v>
      </c>
      <c r="F60" s="188">
        <v>15804.816056118474</v>
      </c>
      <c r="G60" s="128" t="s">
        <v>47</v>
      </c>
      <c r="H60" s="128" t="s">
        <v>47</v>
      </c>
      <c r="I60" s="128" t="s">
        <v>47</v>
      </c>
      <c r="J60" s="191" t="s">
        <v>47</v>
      </c>
    </row>
    <row r="61" spans="2:10" s="50" customFormat="1" ht="15" customHeight="1">
      <c r="B61" s="123" t="s">
        <v>12</v>
      </c>
      <c r="C61" s="128" t="s">
        <v>47</v>
      </c>
      <c r="D61" s="128">
        <v>17128.669999999998</v>
      </c>
      <c r="E61" s="128" t="s">
        <v>47</v>
      </c>
      <c r="F61" s="188">
        <v>17128.669999999998</v>
      </c>
      <c r="G61" s="128" t="s">
        <v>47</v>
      </c>
      <c r="H61" s="128">
        <v>53067.514999999999</v>
      </c>
      <c r="I61" s="128" t="s">
        <v>47</v>
      </c>
      <c r="J61" s="191">
        <v>53067.514999999999</v>
      </c>
    </row>
    <row r="62" spans="2:10" s="50" customFormat="1" ht="15" customHeight="1">
      <c r="B62" s="123" t="s">
        <v>13</v>
      </c>
      <c r="C62" s="128" t="s">
        <v>47</v>
      </c>
      <c r="D62" s="128">
        <v>231653.77000000002</v>
      </c>
      <c r="E62" s="128">
        <v>4649.03</v>
      </c>
      <c r="F62" s="188">
        <v>236302.80000000002</v>
      </c>
      <c r="G62" s="128" t="s">
        <v>47</v>
      </c>
      <c r="H62" s="128">
        <v>22858.224999999999</v>
      </c>
      <c r="I62" s="128" t="s">
        <v>47</v>
      </c>
      <c r="J62" s="191">
        <v>22858.224999999999</v>
      </c>
    </row>
    <row r="63" spans="2:10" s="50" customFormat="1" ht="15" customHeight="1">
      <c r="B63" s="123" t="s">
        <v>14</v>
      </c>
      <c r="C63" s="128" t="s">
        <v>47</v>
      </c>
      <c r="D63" s="128" t="s">
        <v>47</v>
      </c>
      <c r="E63" s="128">
        <v>3132.06</v>
      </c>
      <c r="F63" s="188">
        <v>3132.06</v>
      </c>
      <c r="G63" s="128" t="s">
        <v>47</v>
      </c>
      <c r="H63" s="128" t="s">
        <v>47</v>
      </c>
      <c r="I63" s="128" t="s">
        <v>47</v>
      </c>
      <c r="J63" s="191" t="s">
        <v>47</v>
      </c>
    </row>
    <row r="64" spans="2:10" s="50" customFormat="1" ht="15" customHeight="1">
      <c r="B64" s="123" t="s">
        <v>15</v>
      </c>
      <c r="C64" s="128" t="s">
        <v>47</v>
      </c>
      <c r="D64" s="128">
        <v>0.245</v>
      </c>
      <c r="E64" s="128" t="s">
        <v>47</v>
      </c>
      <c r="F64" s="188">
        <v>0.245</v>
      </c>
      <c r="G64" s="128" t="s">
        <v>47</v>
      </c>
      <c r="H64" s="128" t="s">
        <v>47</v>
      </c>
      <c r="I64" s="128" t="s">
        <v>47</v>
      </c>
      <c r="J64" s="191" t="s">
        <v>47</v>
      </c>
    </row>
    <row r="65" spans="2:10" s="50" customFormat="1" ht="15" customHeight="1">
      <c r="B65" s="123" t="s">
        <v>16</v>
      </c>
      <c r="C65" s="128" t="s">
        <v>47</v>
      </c>
      <c r="D65" s="128">
        <v>2531.9825000000001</v>
      </c>
      <c r="E65" s="128" t="s">
        <v>47</v>
      </c>
      <c r="F65" s="188">
        <v>2531.9825000000001</v>
      </c>
      <c r="G65" s="128" t="s">
        <v>47</v>
      </c>
      <c r="H65" s="128">
        <v>16962.27</v>
      </c>
      <c r="I65" s="128" t="s">
        <v>47</v>
      </c>
      <c r="J65" s="191">
        <v>16962.27</v>
      </c>
    </row>
    <row r="66" spans="2:10" s="50" customFormat="1" ht="15" customHeight="1">
      <c r="B66" s="123" t="s">
        <v>17</v>
      </c>
      <c r="C66" s="128" t="s">
        <v>47</v>
      </c>
      <c r="D66" s="128">
        <v>1537.53</v>
      </c>
      <c r="E66" s="128" t="s">
        <v>47</v>
      </c>
      <c r="F66" s="188">
        <v>1537.53</v>
      </c>
      <c r="G66" s="128" t="s">
        <v>47</v>
      </c>
      <c r="H66" s="128">
        <v>575</v>
      </c>
      <c r="I66" s="128" t="s">
        <v>47</v>
      </c>
      <c r="J66" s="191">
        <v>575</v>
      </c>
    </row>
    <row r="67" spans="2:10" s="50" customFormat="1" ht="15" customHeight="1">
      <c r="B67" s="123" t="s">
        <v>72</v>
      </c>
      <c r="C67" s="128" t="s">
        <v>47</v>
      </c>
      <c r="D67" s="128">
        <v>1657.7139999999999</v>
      </c>
      <c r="E67" s="128" t="s">
        <v>47</v>
      </c>
      <c r="F67" s="188">
        <v>1657.7139999999999</v>
      </c>
      <c r="G67" s="128" t="s">
        <v>47</v>
      </c>
      <c r="H67" s="128">
        <v>5464.76</v>
      </c>
      <c r="I67" s="128" t="s">
        <v>47</v>
      </c>
      <c r="J67" s="191">
        <v>5464.76</v>
      </c>
    </row>
    <row r="68" spans="2:10" s="50" customFormat="1" ht="15" customHeight="1">
      <c r="B68" s="123" t="s">
        <v>73</v>
      </c>
      <c r="C68" s="128" t="s">
        <v>47</v>
      </c>
      <c r="D68" s="128">
        <v>9695.5499999999993</v>
      </c>
      <c r="E68" s="128">
        <v>66574.093248618796</v>
      </c>
      <c r="F68" s="188">
        <v>76269.643248618799</v>
      </c>
      <c r="G68" s="128" t="s">
        <v>47</v>
      </c>
      <c r="H68" s="128" t="s">
        <v>47</v>
      </c>
      <c r="I68" s="128" t="s">
        <v>47</v>
      </c>
      <c r="J68" s="191" t="s">
        <v>47</v>
      </c>
    </row>
    <row r="69" spans="2:10" s="50" customFormat="1" ht="15" customHeight="1">
      <c r="B69" s="123" t="s">
        <v>18</v>
      </c>
      <c r="C69" s="128" t="s">
        <v>47</v>
      </c>
      <c r="D69" s="128">
        <v>293554.36616666656</v>
      </c>
      <c r="E69" s="128">
        <v>325820.37336464087</v>
      </c>
      <c r="F69" s="188">
        <v>619374.73953130748</v>
      </c>
      <c r="G69" s="128" t="s">
        <v>47</v>
      </c>
      <c r="H69" s="128" t="s">
        <v>47</v>
      </c>
      <c r="I69" s="128" t="s">
        <v>47</v>
      </c>
      <c r="J69" s="191" t="s">
        <v>47</v>
      </c>
    </row>
    <row r="70" spans="2:10" s="50" customFormat="1" ht="15" customHeight="1">
      <c r="B70" s="123" t="s">
        <v>74</v>
      </c>
      <c r="C70" s="128" t="s">
        <v>47</v>
      </c>
      <c r="D70" s="128" t="s">
        <v>47</v>
      </c>
      <c r="E70" s="128">
        <v>150.38</v>
      </c>
      <c r="F70" s="188">
        <v>150.38</v>
      </c>
      <c r="G70" s="128" t="s">
        <v>47</v>
      </c>
      <c r="H70" s="128" t="s">
        <v>47</v>
      </c>
      <c r="I70" s="128" t="s">
        <v>47</v>
      </c>
      <c r="J70" s="191" t="s">
        <v>47</v>
      </c>
    </row>
    <row r="71" spans="2:10" s="50" customFormat="1" ht="15" customHeight="1">
      <c r="B71" s="123" t="s">
        <v>75</v>
      </c>
      <c r="C71" s="128" t="s">
        <v>47</v>
      </c>
      <c r="D71" s="128">
        <v>53.44</v>
      </c>
      <c r="E71" s="128">
        <v>60592.964999999997</v>
      </c>
      <c r="F71" s="188">
        <v>60646.404999999999</v>
      </c>
      <c r="G71" s="128" t="s">
        <v>47</v>
      </c>
      <c r="H71" s="128" t="s">
        <v>47</v>
      </c>
      <c r="I71" s="128" t="s">
        <v>47</v>
      </c>
      <c r="J71" s="191" t="s">
        <v>47</v>
      </c>
    </row>
    <row r="72" spans="2:10" s="50" customFormat="1" ht="15" customHeight="1">
      <c r="B72" s="123" t="s">
        <v>76</v>
      </c>
      <c r="C72" s="128" t="s">
        <v>47</v>
      </c>
      <c r="D72" s="128">
        <v>66606.421666666676</v>
      </c>
      <c r="E72" s="128">
        <v>2085.3199999999997</v>
      </c>
      <c r="F72" s="188">
        <v>68691.741666666669</v>
      </c>
      <c r="G72" s="128" t="s">
        <v>47</v>
      </c>
      <c r="H72" s="128" t="s">
        <v>47</v>
      </c>
      <c r="I72" s="128" t="s">
        <v>47</v>
      </c>
      <c r="J72" s="191" t="s">
        <v>47</v>
      </c>
    </row>
    <row r="73" spans="2:10" s="50" customFormat="1" ht="15" customHeight="1">
      <c r="B73" s="123" t="s">
        <v>19</v>
      </c>
      <c r="C73" s="128" t="s">
        <v>47</v>
      </c>
      <c r="D73" s="128">
        <v>25436.40320441989</v>
      </c>
      <c r="E73" s="128">
        <v>138.66</v>
      </c>
      <c r="F73" s="188">
        <v>25575.06320441989</v>
      </c>
      <c r="G73" s="128" t="s">
        <v>47</v>
      </c>
      <c r="H73" s="128" t="s">
        <v>47</v>
      </c>
      <c r="I73" s="128" t="s">
        <v>47</v>
      </c>
      <c r="J73" s="191" t="s">
        <v>47</v>
      </c>
    </row>
    <row r="74" spans="2:10" s="50" customFormat="1" ht="15" customHeight="1">
      <c r="B74" s="123" t="s">
        <v>20</v>
      </c>
      <c r="C74" s="128" t="s">
        <v>47</v>
      </c>
      <c r="D74" s="128">
        <v>221054.58929824561</v>
      </c>
      <c r="E74" s="128">
        <v>5159.88</v>
      </c>
      <c r="F74" s="188">
        <v>226214.46929824562</v>
      </c>
      <c r="G74" s="128" t="s">
        <v>47</v>
      </c>
      <c r="H74" s="128" t="s">
        <v>47</v>
      </c>
      <c r="I74" s="128" t="s">
        <v>47</v>
      </c>
      <c r="J74" s="191" t="s">
        <v>47</v>
      </c>
    </row>
    <row r="75" spans="2:10" s="50" customFormat="1" ht="15" customHeight="1">
      <c r="B75" s="123" t="s">
        <v>77</v>
      </c>
      <c r="C75" s="128" t="s">
        <v>47</v>
      </c>
      <c r="D75" s="128">
        <v>384456.94407524279</v>
      </c>
      <c r="E75" s="128" t="s">
        <v>47</v>
      </c>
      <c r="F75" s="188">
        <v>384456.94407524279</v>
      </c>
      <c r="G75" s="128" t="s">
        <v>47</v>
      </c>
      <c r="H75" s="128" t="s">
        <v>47</v>
      </c>
      <c r="I75" s="128" t="s">
        <v>47</v>
      </c>
      <c r="J75" s="191" t="s">
        <v>47</v>
      </c>
    </row>
    <row r="76" spans="2:10" s="50" customFormat="1" ht="15" customHeight="1">
      <c r="B76" s="123" t="s">
        <v>21</v>
      </c>
      <c r="C76" s="128" t="s">
        <v>47</v>
      </c>
      <c r="D76" s="128">
        <v>69242.333133281369</v>
      </c>
      <c r="E76" s="128">
        <v>4.12</v>
      </c>
      <c r="F76" s="188">
        <v>69246.453133281364</v>
      </c>
      <c r="G76" s="128" t="s">
        <v>47</v>
      </c>
      <c r="H76" s="128" t="s">
        <v>47</v>
      </c>
      <c r="I76" s="128" t="s">
        <v>47</v>
      </c>
      <c r="J76" s="191" t="s">
        <v>47</v>
      </c>
    </row>
    <row r="77" spans="2:10" s="50" customFormat="1" ht="15" customHeight="1">
      <c r="B77" s="123" t="s">
        <v>22</v>
      </c>
      <c r="C77" s="128" t="s">
        <v>47</v>
      </c>
      <c r="D77" s="128">
        <v>993</v>
      </c>
      <c r="E77" s="128">
        <v>68.52</v>
      </c>
      <c r="F77" s="188">
        <v>1061.52</v>
      </c>
      <c r="G77" s="128" t="s">
        <v>47</v>
      </c>
      <c r="H77" s="128" t="s">
        <v>47</v>
      </c>
      <c r="I77" s="128" t="s">
        <v>47</v>
      </c>
      <c r="J77" s="191" t="s">
        <v>47</v>
      </c>
    </row>
    <row r="78" spans="2:10" s="50" customFormat="1" ht="15" customHeight="1">
      <c r="B78" s="123" t="s">
        <v>23</v>
      </c>
      <c r="C78" s="128" t="s">
        <v>47</v>
      </c>
      <c r="D78" s="128">
        <v>2393486.4829103756</v>
      </c>
      <c r="E78" s="128">
        <v>4605.72</v>
      </c>
      <c r="F78" s="188">
        <v>2398092.2029103758</v>
      </c>
      <c r="G78" s="128" t="s">
        <v>47</v>
      </c>
      <c r="H78" s="128" t="s">
        <v>47</v>
      </c>
      <c r="I78" s="128" t="s">
        <v>47</v>
      </c>
      <c r="J78" s="191" t="s">
        <v>47</v>
      </c>
    </row>
    <row r="79" spans="2:10" s="50" customFormat="1" ht="15" customHeight="1">
      <c r="B79" s="123" t="s">
        <v>24</v>
      </c>
      <c r="C79" s="128" t="s">
        <v>47</v>
      </c>
      <c r="D79" s="128">
        <v>7298.1449727201871</v>
      </c>
      <c r="E79" s="128">
        <v>24.04</v>
      </c>
      <c r="F79" s="188">
        <v>7322.184972720187</v>
      </c>
      <c r="G79" s="128" t="s">
        <v>47</v>
      </c>
      <c r="H79" s="128" t="s">
        <v>47</v>
      </c>
      <c r="I79" s="128" t="s">
        <v>47</v>
      </c>
      <c r="J79" s="191" t="s">
        <v>47</v>
      </c>
    </row>
    <row r="80" spans="2:10" s="50" customFormat="1" ht="15" customHeight="1" thickBot="1">
      <c r="B80" s="124" t="s">
        <v>78</v>
      </c>
      <c r="C80" s="130" t="s">
        <v>47</v>
      </c>
      <c r="D80" s="130">
        <v>25633.263769279936</v>
      </c>
      <c r="E80" s="130" t="s">
        <v>47</v>
      </c>
      <c r="F80" s="189">
        <v>25633.263769279936</v>
      </c>
      <c r="G80" s="130" t="s">
        <v>47</v>
      </c>
      <c r="H80" s="130" t="s">
        <v>47</v>
      </c>
      <c r="I80" s="130" t="s">
        <v>47</v>
      </c>
      <c r="J80" s="192" t="s">
        <v>47</v>
      </c>
    </row>
    <row r="81" spans="2:10" s="50" customFormat="1" ht="15" customHeight="1" thickBot="1">
      <c r="B81" s="125" t="s">
        <v>25</v>
      </c>
      <c r="C81" s="132" t="s">
        <v>47</v>
      </c>
      <c r="D81" s="132">
        <v>4227293.5936918864</v>
      </c>
      <c r="E81" s="132">
        <v>479812.95161325956</v>
      </c>
      <c r="F81" s="132">
        <v>4707106.5453051468</v>
      </c>
      <c r="G81" s="132" t="s">
        <v>47</v>
      </c>
      <c r="H81" s="132">
        <v>825507.10912100004</v>
      </c>
      <c r="I81" s="132" t="s">
        <v>47</v>
      </c>
      <c r="J81" s="134">
        <v>825507.10912100004</v>
      </c>
    </row>
  </sheetData>
  <mergeCells count="6">
    <mergeCell ref="B6:B7"/>
    <mergeCell ref="C6:F6"/>
    <mergeCell ref="G6:J6"/>
    <mergeCell ref="B46:B47"/>
    <mergeCell ref="C46:F46"/>
    <mergeCell ref="G46:J46"/>
  </mergeCells>
  <phoneticPr fontId="20"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3"/>
  <sheetViews>
    <sheetView showGridLines="0" workbookViewId="0"/>
  </sheetViews>
  <sheetFormatPr defaultRowHeight="15" customHeight="1"/>
  <cols>
    <col min="1" max="1" width="2.7109375" style="36" customWidth="1"/>
    <col min="2" max="2" width="22.7109375" style="36" customWidth="1"/>
    <col min="3" max="5" width="16.7109375" style="36" customWidth="1"/>
    <col min="6" max="10" width="13.7109375" style="36" customWidth="1"/>
    <col min="11" max="16" width="11.140625" style="36" customWidth="1"/>
    <col min="17" max="16384" width="9.140625" style="36"/>
  </cols>
  <sheetData>
    <row r="1" spans="2:12" ht="15" customHeight="1">
      <c r="C1" s="1"/>
      <c r="D1" s="4"/>
      <c r="E1" s="4"/>
      <c r="F1" s="4"/>
      <c r="G1" s="4"/>
      <c r="H1" s="4"/>
      <c r="I1" s="4"/>
      <c r="L1" s="5"/>
    </row>
    <row r="2" spans="2:12" ht="18" customHeight="1">
      <c r="B2" s="69" t="s">
        <v>30</v>
      </c>
      <c r="E2" s="51"/>
    </row>
    <row r="3" spans="2:12" ht="15" customHeight="1">
      <c r="E3" s="51"/>
    </row>
    <row r="4" spans="2:12" ht="15" customHeight="1">
      <c r="B4" s="55" t="s">
        <v>148</v>
      </c>
      <c r="C4" s="2"/>
      <c r="D4" s="3"/>
      <c r="E4" s="3"/>
      <c r="F4" s="3"/>
      <c r="G4" s="3"/>
      <c r="H4" s="3"/>
      <c r="I4" s="3"/>
      <c r="J4" s="3"/>
    </row>
    <row r="5" spans="2:12" ht="15" customHeight="1" thickBot="1">
      <c r="C5" s="2"/>
      <c r="D5" s="3"/>
      <c r="E5" s="3"/>
      <c r="F5" s="3"/>
      <c r="G5" s="3"/>
      <c r="H5" s="3"/>
      <c r="I5" s="3"/>
      <c r="J5" s="3"/>
    </row>
    <row r="6" spans="2:12" ht="83.25" customHeight="1" thickBot="1">
      <c r="B6" s="73" t="s">
        <v>26</v>
      </c>
      <c r="C6" s="48" t="s">
        <v>149</v>
      </c>
      <c r="D6" s="46" t="s">
        <v>150</v>
      </c>
      <c r="E6" s="48" t="s">
        <v>151</v>
      </c>
      <c r="F6" s="46" t="s">
        <v>147</v>
      </c>
      <c r="G6" s="48" t="s">
        <v>152</v>
      </c>
      <c r="J6" s="3"/>
    </row>
    <row r="7" spans="2:12" ht="15" customHeight="1">
      <c r="B7" s="111" t="s">
        <v>1</v>
      </c>
      <c r="C7" s="113">
        <v>29.28</v>
      </c>
      <c r="D7" s="136">
        <v>10786.410368626908</v>
      </c>
      <c r="E7" s="114">
        <v>10815.690368626909</v>
      </c>
      <c r="F7" s="200">
        <v>0</v>
      </c>
      <c r="G7" s="114">
        <v>29.28</v>
      </c>
      <c r="H7" s="3"/>
      <c r="I7" s="3"/>
      <c r="J7" s="3"/>
    </row>
    <row r="8" spans="2:12" ht="15" customHeight="1" thickBot="1">
      <c r="B8" s="135" t="s">
        <v>29</v>
      </c>
      <c r="C8" s="137">
        <v>236659.9</v>
      </c>
      <c r="D8" s="138">
        <v>1048.9747499999999</v>
      </c>
      <c r="E8" s="116">
        <v>237708.87474999999</v>
      </c>
      <c r="F8" s="201">
        <v>0</v>
      </c>
      <c r="G8" s="116">
        <v>236659.9</v>
      </c>
      <c r="H8" s="3"/>
      <c r="I8" s="3"/>
      <c r="J8" s="3"/>
    </row>
    <row r="9" spans="2:12" ht="15" customHeight="1">
      <c r="C9" s="2"/>
      <c r="D9" s="3"/>
      <c r="E9" s="3"/>
      <c r="F9" s="3"/>
      <c r="G9" s="3"/>
      <c r="H9" s="3"/>
      <c r="I9" s="3"/>
      <c r="J9" s="3"/>
    </row>
    <row r="10" spans="2:12" ht="15" customHeight="1">
      <c r="C10" s="2"/>
      <c r="D10" s="3"/>
      <c r="E10" s="3"/>
      <c r="F10" s="3"/>
      <c r="G10" s="3"/>
      <c r="H10" s="3"/>
      <c r="I10" s="3"/>
      <c r="J10" s="3"/>
    </row>
    <row r="11" spans="2:12" ht="15" customHeight="1">
      <c r="B11" s="1" t="s">
        <v>113</v>
      </c>
      <c r="E11" s="51"/>
    </row>
    <row r="12" spans="2:12" ht="15" customHeight="1" thickBot="1">
      <c r="B12" s="1"/>
      <c r="E12" s="51"/>
    </row>
    <row r="13" spans="2:12" ht="15" customHeight="1" thickBot="1">
      <c r="B13" s="217" t="s">
        <v>27</v>
      </c>
      <c r="C13" s="219" t="s">
        <v>26</v>
      </c>
      <c r="D13" s="228"/>
      <c r="E13" s="51"/>
    </row>
    <row r="14" spans="2:12" ht="30" customHeight="1" thickBot="1">
      <c r="B14" s="229"/>
      <c r="C14" s="76" t="s">
        <v>153</v>
      </c>
      <c r="D14" s="77" t="s">
        <v>29</v>
      </c>
      <c r="E14" s="51"/>
    </row>
    <row r="15" spans="2:12" ht="15" customHeight="1">
      <c r="B15" s="89">
        <v>2011</v>
      </c>
      <c r="C15" s="139">
        <v>10815.690368626909</v>
      </c>
      <c r="D15" s="139">
        <v>237708.87474999999</v>
      </c>
      <c r="E15" s="51"/>
    </row>
    <row r="16" spans="2:12" ht="15" customHeight="1">
      <c r="B16" s="96">
        <v>2010</v>
      </c>
      <c r="C16" s="121" t="s">
        <v>47</v>
      </c>
      <c r="D16" s="121">
        <v>215091</v>
      </c>
      <c r="E16" s="51"/>
    </row>
    <row r="17" spans="2:6" ht="15" customHeight="1">
      <c r="B17" s="96">
        <v>2009</v>
      </c>
      <c r="C17" s="121" t="s">
        <v>47</v>
      </c>
      <c r="D17" s="121">
        <v>195736.3885</v>
      </c>
      <c r="E17" s="51"/>
    </row>
    <row r="18" spans="2:6" ht="15" customHeight="1">
      <c r="B18" s="96">
        <v>2008</v>
      </c>
      <c r="C18" s="121" t="s">
        <v>47</v>
      </c>
      <c r="D18" s="121">
        <v>180850</v>
      </c>
      <c r="E18" s="51"/>
    </row>
    <row r="19" spans="2:6" ht="15" customHeight="1">
      <c r="B19" s="96">
        <v>2007</v>
      </c>
      <c r="C19" s="121" t="s">
        <v>47</v>
      </c>
      <c r="D19" s="121">
        <v>140693.95000000001</v>
      </c>
      <c r="E19" s="51"/>
    </row>
    <row r="20" spans="2:6" ht="15" customHeight="1">
      <c r="B20" s="96">
        <v>2006</v>
      </c>
      <c r="C20" s="121" t="s">
        <v>47</v>
      </c>
      <c r="D20" s="121">
        <v>164222.92000000001</v>
      </c>
      <c r="E20" s="51"/>
    </row>
    <row r="21" spans="2:6" ht="15" customHeight="1">
      <c r="B21" s="96">
        <v>2005</v>
      </c>
      <c r="C21" s="121" t="s">
        <v>47</v>
      </c>
      <c r="D21" s="121">
        <v>182104</v>
      </c>
      <c r="E21" s="51"/>
    </row>
    <row r="22" spans="2:6" ht="15" customHeight="1" thickBot="1">
      <c r="B22" s="97">
        <v>2004</v>
      </c>
      <c r="C22" s="115" t="s">
        <v>47</v>
      </c>
      <c r="D22" s="115">
        <v>145000</v>
      </c>
      <c r="E22" s="51"/>
    </row>
    <row r="23" spans="2:6" ht="37.5" customHeight="1">
      <c r="B23" s="230" t="s">
        <v>129</v>
      </c>
      <c r="C23" s="231"/>
      <c r="D23" s="231"/>
      <c r="E23" s="198"/>
      <c r="F23" s="198"/>
    </row>
  </sheetData>
  <mergeCells count="3">
    <mergeCell ref="C13:D13"/>
    <mergeCell ref="B13:B14"/>
    <mergeCell ref="B23:D23"/>
  </mergeCells>
  <phoneticPr fontId="20"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Version</vt:lpstr>
      <vt:lpstr>Contents</vt:lpstr>
      <vt:lpstr>SEPAs Re-Use Statement</vt:lpstr>
      <vt:lpstr>Notes</vt:lpstr>
      <vt:lpstr>Summary data</vt:lpstr>
      <vt:lpstr>Prevention</vt:lpstr>
      <vt:lpstr>Recycled summary</vt:lpstr>
      <vt:lpstr>Recycled by material</vt:lpstr>
      <vt:lpstr>Recovered summary</vt:lpstr>
      <vt:lpstr>Recovered by material</vt:lpstr>
      <vt:lpstr>Disposed summary</vt:lpstr>
      <vt:lpstr>Disposed by material</vt:lpstr>
      <vt:lpstr>Special waste summary</vt:lpstr>
      <vt:lpstr>Special waste by material</vt:lpstr>
      <vt:lpstr>Imports and exports summary</vt:lpstr>
      <vt:lpstr>Imports and exports by material</vt:lpstr>
      <vt:lpstr>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2013-08-22T12:52:38Z</cp:lastPrinted>
  <dcterms:created xsi:type="dcterms:W3CDTF">2012-12-31T11:19:51Z</dcterms:created>
  <dcterms:modified xsi:type="dcterms:W3CDTF">2013-10-29T15:39:56Z</dcterms:modified>
</cp:coreProperties>
</file>