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epa.sharepoint.com/sites/EnvironmentQualityAllStaff-Dataflows/Shared Documents/Dataflows/Waste/Official Statistics/secure/2021/Household/Commentary/Pre release/"/>
    </mc:Choice>
  </mc:AlternateContent>
  <xr:revisionPtr revIDLastSave="0" documentId="8_{27E45AA8-E6C8-4FD6-94BA-719DB4868534}" xr6:coauthVersionLast="47" xr6:coauthVersionMax="47" xr10:uidLastSave="{00000000-0000-0000-0000-000000000000}"/>
  <bookViews>
    <workbookView xWindow="-120" yWindow="-21720" windowWidth="38640" windowHeight="21240" activeTab="1" xr2:uid="{A106E0B1-B4BF-4E62-98AB-6CB06B4732C5}"/>
  </bookViews>
  <sheets>
    <sheet name="Version" sheetId="2" r:id="rId1"/>
    <sheet name="Contents" sheetId="3" r:id="rId2"/>
    <sheet name="Table 1" sheetId="4" r:id="rId3"/>
    <sheet name="Table 2" sheetId="5" r:id="rId4"/>
    <sheet name="Table 3" sheetId="6" r:id="rId5"/>
    <sheet name="Table 4" sheetId="7" r:id="rId6"/>
    <sheet name="Table 5" sheetId="8" r:id="rId7"/>
    <sheet name="Table 6" sheetId="9" r:id="rId8"/>
    <sheet name="Table 7" sheetId="10" r:id="rId9"/>
    <sheet name="Table 8" sheetId="11" r:id="rId10"/>
    <sheet name="Table 9" sheetId="12" r:id="rId11"/>
    <sheet name="Table 10" sheetId="13" r:id="rId12"/>
    <sheet name="Table 11" sheetId="14" r:id="rId13"/>
    <sheet name="Table 12" sheetId="15" r:id="rId14"/>
    <sheet name="Table 13" sheetId="16" r:id="rId15"/>
    <sheet name="Table 14" sheetId="17" r:id="rId16"/>
    <sheet name="Table 15" sheetId="18" r:id="rId17"/>
  </sheets>
  <externalReferences>
    <externalReference r:id="rId18"/>
  </externalReferences>
  <definedNames>
    <definedName name="CURRENT_YEAR">[1]Info!$C$2</definedName>
    <definedName name="one_million">1000000</definedName>
    <definedName name="One_thousand">1000</definedName>
    <definedName name="PREVIOUS_YEAR">[1]Info!$C$3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<sst xmlns="http://schemas.openxmlformats.org/spreadsheetml/2006/main" count="255" uniqueCount="126">
  <si>
    <t>Version</t>
  </si>
  <si>
    <t>Date</t>
  </si>
  <si>
    <t>Description</t>
  </si>
  <si>
    <t xml:space="preserve">Initial publication 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</si>
  <si>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</si>
  <si>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</si>
  <si>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</si>
  <si>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</si>
  <si>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</si>
  <si>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</si>
  <si>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</si>
  <si>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t>Scottish Household waste - summary data 2021</t>
  </si>
  <si>
    <t xml:space="preserve">Table 1. Scottish Household waste generated and managed in 2021 - summary data </t>
  </si>
  <si>
    <t xml:space="preserve">Table 2. Scottish Household waste generated and managed per person in 2021 - summary data </t>
  </si>
  <si>
    <t>Table 3. Household waste generated in Scotland 2011 - 2021</t>
  </si>
  <si>
    <t>Table 4.  Segregated recyclate wastes collected from Scottish household 2013 - 2021 (tonnes)</t>
  </si>
  <si>
    <t>Table 5.  Scottish household waste collected at the kerbside 2011 - 2021 (tonnes)</t>
  </si>
  <si>
    <t>Table 6. Household waste rmanaged in Scotland 2011 - 2021</t>
  </si>
  <si>
    <t>Table 7. Scottish household waste recycling rates 2011 - 2021</t>
  </si>
  <si>
    <t>Table 8.  Breakdown of Scottish household waste recycled* 2011 - 2021</t>
  </si>
  <si>
    <t>Table 9.  Scottish household waste recycled or reused by material 2011 - 2021</t>
  </si>
  <si>
    <t>Table 10. Scottish household waste composted* by material 2011 - 2021 (tonnes)</t>
  </si>
  <si>
    <t>Table 11. Breakdown of treatment for Scottish household waste managed by other diversion from landfill 2011 - 2021 (tonnes)</t>
  </si>
  <si>
    <t>Table 12. Scottish household waste diverted from landfill by incineration by waste category 2011 - 2021 (tonnes)</t>
  </si>
  <si>
    <t>Table 13.  Scottish household waste landfilled by waste category 2011 - 2021 (tonnes)</t>
  </si>
  <si>
    <t>Table 14.  Carbon impact of Scottish household waste generated and managed 2011 - 2021 (TCO2e)</t>
  </si>
  <si>
    <t>Table 15.  Revisions to 2020 Scottish household waste data</t>
  </si>
  <si>
    <t>Local Authority</t>
  </si>
  <si>
    <t>Generated (tonnes)</t>
  </si>
  <si>
    <t>Recycled 
(tonnes)</t>
  </si>
  <si>
    <t>Recycled
(%)</t>
  </si>
  <si>
    <t>Other diversion from landfill (tonnes)</t>
  </si>
  <si>
    <t>Other diversion from Landfill (%)</t>
  </si>
  <si>
    <t>Landfilled
(tonnes)</t>
  </si>
  <si>
    <t>Landfilled
 (%)</t>
  </si>
  <si>
    <t>Carbon Impact 
(TCO2e)*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</si>
  <si>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</si>
  <si>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</si>
  <si>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</si>
  <si>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</si>
  <si>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</si>
  <si>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</si>
  <si>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</si>
  <si>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</si>
  <si>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</si>
  <si>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</si>
  <si>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</si>
  <si>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</si>
  <si>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Falkirk</t>
  </si>
  <si>
    <t>Fife</t>
  </si>
  <si>
    <t>Glasgow City</t>
  </si>
  <si>
    <t>Highland</t>
  </si>
  <si>
    <t>Inverclyde</t>
  </si>
  <si>
    <t>Midlothian</t>
  </si>
  <si>
    <t>Moray</t>
  </si>
  <si>
    <t>Na h-Eileanan Siar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</si>
  <si>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</si>
  <si>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</si>
  <si>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</si>
  <si>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</si>
  <si>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</si>
  <si>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</si>
  <si>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</si>
  <si>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</si>
  <si>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</si>
  <si>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</si>
  <si>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</si>
  <si>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</si>
  <si>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Total Scotland</t>
  </si>
  <si>
    <t>* The carbon impact of mixed residual household waste is based on a national waste composition study and therefore does not reflect any difference in waste composition which may exist between Local Authorities.</t>
  </si>
  <si>
    <t>2020 Recycled
(%)</t>
  </si>
  <si>
    <t>Generated (tonnes per person)</t>
  </si>
  <si>
    <t>Recycled (tonnes per person)</t>
  </si>
  <si>
    <t>Other diversion from landfill (tonnes per person)</t>
  </si>
  <si>
    <t>Landfilled (tonnes per person)</t>
  </si>
  <si>
    <t>Carbon Impact (TCO2e per person)</t>
  </si>
  <si>
    <t>Year</t>
  </si>
  <si>
    <t>Waste generated (tonnes)</t>
  </si>
  <si>
    <t>Kerbside collection (tonnes)</t>
  </si>
  <si>
    <t>Non Kerbside collection (tonnes)</t>
  </si>
  <si>
    <t>Total (tonnes)</t>
  </si>
  <si>
    <t>Kerbside collection as percentage of total (%)</t>
  </si>
  <si>
    <t>Urban authorities*</t>
  </si>
  <si>
    <t>Rural authorities</t>
  </si>
  <si>
    <t>Total</t>
  </si>
  <si>
    <t>*Urban authorities are defined as those with greater than 75% population reside in "Large Urban Areas" or "Other Urban Areas" as listed in the</t>
  </si>
  <si>
    <t>Scottish Government Urban Rural Classification 2016</t>
  </si>
  <si>
    <t>Recycled*</t>
  </si>
  <si>
    <t>Landfilled</t>
  </si>
  <si>
    <t>Other diversion from landfill</t>
  </si>
  <si>
    <t>Total Managed</t>
  </si>
  <si>
    <t>*The definition of recycling changed in 2014 to exclude non PAS compost. Recycling data for 2011 - 2013 has been modelled under the new definition to provide consistency for the time series</t>
  </si>
  <si>
    <t>Percentage (%)</t>
  </si>
  <si>
    <t>Recycled or reused</t>
  </si>
  <si>
    <t>Composted</t>
  </si>
  <si>
    <t>Paper and cardboard wastes</t>
  </si>
  <si>
    <t>Glass wastes</t>
  </si>
  <si>
    <t>Construction and soils</t>
  </si>
  <si>
    <t>Wood wastes</t>
  </si>
  <si>
    <t>Metallic wastes</t>
  </si>
  <si>
    <t>Plastic wastes</t>
  </si>
  <si>
    <t>Textile wastes</t>
  </si>
  <si>
    <t>Other</t>
  </si>
  <si>
    <t>Vegetal wastes</t>
  </si>
  <si>
    <t>Animal and mixed food waste</t>
  </si>
  <si>
    <t>*The definition of waste composted changed in 2014 to exclude non PAS compost. Recycling data for 2011 - 2013 has been modelled under the new definition to provide consistency for the time series</t>
  </si>
  <si>
    <t>Incineration</t>
  </si>
  <si>
    <t>Non-PAS 100/110 compost</t>
  </si>
  <si>
    <t>*The definition of waste composted changed in 2014 to exclude non PAS compost. Non-PAS 100/110 compost data for 2011 - 2013 has been modelled under the new definition to provide consistency for the time series</t>
  </si>
  <si>
    <t>Household and similar wastes</t>
  </si>
  <si>
    <t>Mixed and undifferentiated materials</t>
  </si>
  <si>
    <t>Combustion wastes</t>
  </si>
  <si>
    <t>Generated</t>
  </si>
  <si>
    <t xml:space="preserve"> Recycled</t>
  </si>
  <si>
    <t xml:space="preserve"> Incinerated</t>
  </si>
  <si>
    <t>Other Diversion</t>
  </si>
  <si>
    <t>Recycled (tonnes)</t>
  </si>
  <si>
    <t>Percentage Recycled (%)</t>
  </si>
  <si>
    <t>Other diversion from landfill* (tonnes)</t>
  </si>
  <si>
    <t>Percentage Other diversion from Landfill   (%)</t>
  </si>
  <si>
    <t>Landfilled (tonnes)</t>
  </si>
  <si>
    <t>Percentage Landfilled (%)</t>
  </si>
  <si>
    <t>Carbon Impact (TCO2e)</t>
  </si>
  <si>
    <t>Original</t>
  </si>
  <si>
    <t>Revised</t>
  </si>
  <si>
    <t>*Cells shaded in grey represent revisions amounting to a change of greater than 50 tonnes, greater than 100 TCO2e, or greater than 0.1 percentage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</si>
</sst>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79546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1" xfId="3" applyFont="1" applyBorder="1"/>
    <xf numFmtId="0" fontId="1" fillId="0" borderId="0" xfId="3"/>
    <xf numFmtId="164" fontId="1" fillId="0" borderId="1" xfId="3" applyNumberFormat="1" applyBorder="1"/>
    <xf numFmtId="14" fontId="1" fillId="0" borderId="1" xfId="3" applyNumberFormat="1" applyBorder="1"/>
    <xf numFmtId="0" fontId="1" fillId="0" borderId="1" xfId="3" applyBorder="1"/>
    <xf numFmtId="0" fontId="5" fillId="0" borderId="0" xfId="3" applyFont="1"/>
    <xf numFmtId="0" fontId="4" fillId="0" borderId="0" xfId="2" applyAlignment="1"/>
    <xf numFmtId="0" fontId="3" fillId="0" borderId="0" xfId="3" applyFont="1"/>
    <xf numFmtId="0" fontId="4" fillId="0" borderId="0" xfId="2"/>
    <xf numFmtId="0" fontId="6" fillId="2" borderId="2" xfId="3" applyFont="1" applyFill="1" applyBorder="1" applyAlignment="1">
      <alignment vertical="top" wrapText="1"/>
    </xf>
    <xf numFmtId="0" fontId="6" fillId="2" borderId="3" xfId="3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/>
    </xf>
    <xf numFmtId="0" fontId="7" fillId="4" borderId="5" xfId="0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9" fillId="0" borderId="6" xfId="0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horizontal="right" vertical="center" wrapText="1"/>
    </xf>
    <xf numFmtId="0" fontId="11" fillId="0" borderId="0" xfId="0" applyFont="1"/>
    <xf numFmtId="164" fontId="12" fillId="0" borderId="9" xfId="3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164" fontId="12" fillId="0" borderId="12" xfId="3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3" fontId="9" fillId="0" borderId="14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164" fontId="12" fillId="0" borderId="16" xfId="3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vertical="center" wrapText="1"/>
    </xf>
    <xf numFmtId="165" fontId="13" fillId="0" borderId="3" xfId="0" applyNumberFormat="1" applyFont="1" applyBorder="1" applyAlignment="1">
      <alignment horizontal="right" vertical="center" wrapText="1"/>
    </xf>
    <xf numFmtId="164" fontId="15" fillId="0" borderId="18" xfId="3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vertical="center"/>
    </xf>
    <xf numFmtId="0" fontId="17" fillId="2" borderId="2" xfId="3" applyFont="1" applyFill="1" applyBorder="1" applyAlignment="1">
      <alignment horizontal="left" vertical="center" wrapText="1"/>
    </xf>
    <xf numFmtId="0" fontId="17" fillId="2" borderId="3" xfId="3" applyFont="1" applyFill="1" applyBorder="1" applyAlignment="1">
      <alignment horizontal="right" vertical="center" wrapText="1"/>
    </xf>
    <xf numFmtId="0" fontId="17" fillId="5" borderId="17" xfId="3" applyFont="1" applyFill="1" applyBorder="1" applyAlignment="1">
      <alignment horizontal="right" vertical="center" wrapText="1"/>
    </xf>
    <xf numFmtId="0" fontId="18" fillId="0" borderId="20" xfId="3" applyFont="1" applyBorder="1" applyAlignment="1">
      <alignment vertical="center"/>
    </xf>
    <xf numFmtId="4" fontId="19" fillId="0" borderId="21" xfId="3" applyNumberFormat="1" applyFont="1" applyBorder="1" applyAlignment="1">
      <alignment horizontal="right" vertical="center" wrapText="1"/>
    </xf>
    <xf numFmtId="4" fontId="19" fillId="0" borderId="22" xfId="3" applyNumberFormat="1" applyFont="1" applyBorder="1" applyAlignment="1">
      <alignment horizontal="right" vertical="center" wrapText="1"/>
    </xf>
    <xf numFmtId="0" fontId="18" fillId="0" borderId="10" xfId="3" applyFont="1" applyBorder="1" applyAlignment="1">
      <alignment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19" fillId="0" borderId="11" xfId="3" applyNumberFormat="1" applyFont="1" applyBorder="1" applyAlignment="1">
      <alignment horizontal="right" vertical="center" wrapText="1"/>
    </xf>
    <xf numFmtId="0" fontId="18" fillId="0" borderId="13" xfId="3" applyFont="1" applyBorder="1" applyAlignment="1">
      <alignment vertical="center" wrapText="1"/>
    </xf>
    <xf numFmtId="4" fontId="19" fillId="0" borderId="14" xfId="3" applyNumberFormat="1" applyFont="1" applyBorder="1" applyAlignment="1">
      <alignment horizontal="right" vertical="center" wrapText="1"/>
    </xf>
    <xf numFmtId="4" fontId="19" fillId="0" borderId="23" xfId="3" applyNumberFormat="1" applyFont="1" applyBorder="1" applyAlignment="1">
      <alignment horizontal="right" vertical="center" wrapText="1"/>
    </xf>
    <xf numFmtId="0" fontId="20" fillId="0" borderId="2" xfId="3" applyFont="1" applyBorder="1" applyAlignment="1">
      <alignment vertical="center" wrapText="1"/>
    </xf>
    <xf numFmtId="4" fontId="21" fillId="0" borderId="3" xfId="3" applyNumberFormat="1" applyFont="1" applyBorder="1" applyAlignment="1">
      <alignment horizontal="right" vertical="center" wrapText="1"/>
    </xf>
    <xf numFmtId="4" fontId="21" fillId="0" borderId="17" xfId="3" applyNumberFormat="1" applyFont="1" applyBorder="1" applyAlignment="1">
      <alignment horizontal="right" vertical="center" wrapText="1"/>
    </xf>
    <xf numFmtId="0" fontId="6" fillId="2" borderId="2" xfId="3" applyFont="1" applyFill="1" applyBorder="1" applyAlignment="1">
      <alignment horizontal="left" vertical="center" wrapText="1"/>
    </xf>
    <xf numFmtId="0" fontId="6" fillId="2" borderId="17" xfId="3" applyFont="1" applyFill="1" applyBorder="1" applyAlignment="1">
      <alignment horizontal="right" vertical="center" wrapText="1"/>
    </xf>
    <xf numFmtId="0" fontId="22" fillId="6" borderId="6" xfId="3" applyFont="1" applyFill="1" applyBorder="1" applyAlignment="1">
      <alignment horizontal="left" vertical="center" wrapText="1"/>
    </xf>
    <xf numFmtId="3" fontId="23" fillId="6" borderId="8" xfId="3" applyNumberFormat="1" applyFont="1" applyFill="1" applyBorder="1" applyAlignment="1">
      <alignment horizontal="right" vertical="center"/>
    </xf>
    <xf numFmtId="0" fontId="22" fillId="6" borderId="10" xfId="3" applyFont="1" applyFill="1" applyBorder="1" applyAlignment="1">
      <alignment horizontal="left" vertical="center" wrapText="1"/>
    </xf>
    <xf numFmtId="3" fontId="23" fillId="6" borderId="11" xfId="3" applyNumberFormat="1" applyFont="1" applyFill="1" applyBorder="1" applyAlignment="1">
      <alignment horizontal="right" vertical="center"/>
    </xf>
    <xf numFmtId="0" fontId="22" fillId="6" borderId="24" xfId="3" applyFont="1" applyFill="1" applyBorder="1" applyAlignment="1">
      <alignment horizontal="left" vertical="center" wrapText="1"/>
    </xf>
    <xf numFmtId="3" fontId="23" fillId="6" borderId="15" xfId="3" applyNumberFormat="1" applyFont="1" applyFill="1" applyBorder="1" applyAlignment="1">
      <alignment horizontal="right" vertical="center"/>
    </xf>
    <xf numFmtId="0" fontId="6" fillId="2" borderId="25" xfId="3" applyFont="1" applyFill="1" applyBorder="1" applyAlignment="1">
      <alignment horizontal="left" vertical="center" wrapText="1"/>
    </xf>
    <xf numFmtId="0" fontId="6" fillId="2" borderId="26" xfId="3" applyFont="1" applyFill="1" applyBorder="1" applyAlignment="1">
      <alignment horizontal="right" vertical="center" wrapText="1"/>
    </xf>
    <xf numFmtId="0" fontId="6" fillId="2" borderId="27" xfId="3" applyFont="1" applyFill="1" applyBorder="1" applyAlignment="1">
      <alignment horizontal="right" vertical="center" wrapText="1"/>
    </xf>
    <xf numFmtId="0" fontId="6" fillId="2" borderId="28" xfId="3" applyFont="1" applyFill="1" applyBorder="1" applyAlignment="1">
      <alignment horizontal="right" vertical="center" wrapText="1"/>
    </xf>
    <xf numFmtId="3" fontId="23" fillId="6" borderId="1" xfId="3" applyNumberFormat="1" applyFont="1" applyFill="1" applyBorder="1" applyAlignment="1">
      <alignment horizontal="right" vertical="center"/>
    </xf>
    <xf numFmtId="3" fontId="23" fillId="6" borderId="29" xfId="3" applyNumberFormat="1" applyFont="1" applyFill="1" applyBorder="1" applyAlignment="1">
      <alignment horizontal="right" vertical="center"/>
    </xf>
    <xf numFmtId="166" fontId="0" fillId="0" borderId="11" xfId="1" applyNumberFormat="1" applyFont="1" applyBorder="1" applyAlignment="1">
      <alignment horizontal="right"/>
    </xf>
    <xf numFmtId="3" fontId="23" fillId="6" borderId="30" xfId="3" applyNumberFormat="1" applyFont="1" applyFill="1" applyBorder="1" applyAlignment="1">
      <alignment horizontal="right" vertical="center"/>
    </xf>
    <xf numFmtId="3" fontId="23" fillId="6" borderId="31" xfId="3" applyNumberFormat="1" applyFont="1" applyFill="1" applyBorder="1" applyAlignment="1">
      <alignment horizontal="right" vertical="center"/>
    </xf>
    <xf numFmtId="166" fontId="0" fillId="0" borderId="15" xfId="1" applyNumberFormat="1" applyFont="1" applyBorder="1" applyAlignment="1">
      <alignment horizontal="right"/>
    </xf>
    <xf numFmtId="3" fontId="22" fillId="6" borderId="11" xfId="3" applyNumberFormat="1" applyFont="1" applyFill="1" applyBorder="1" applyAlignment="1">
      <alignment horizontal="right" vertical="center"/>
    </xf>
    <xf numFmtId="3" fontId="22" fillId="6" borderId="15" xfId="3" applyNumberFormat="1" applyFont="1" applyFill="1" applyBorder="1" applyAlignment="1">
      <alignment horizontal="right" vertical="center"/>
    </xf>
    <xf numFmtId="0" fontId="6" fillId="2" borderId="3" xfId="3" applyFont="1" applyFill="1" applyBorder="1" applyAlignment="1">
      <alignment horizontal="right" vertical="center" wrapText="1"/>
    </xf>
    <xf numFmtId="3" fontId="23" fillId="6" borderId="7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66" fontId="23" fillId="6" borderId="8" xfId="3" applyNumberFormat="1" applyFont="1" applyFill="1" applyBorder="1" applyAlignment="1">
      <alignment horizontal="right" vertical="center"/>
    </xf>
    <xf numFmtId="166" fontId="23" fillId="6" borderId="11" xfId="3" applyNumberFormat="1" applyFont="1" applyFill="1" applyBorder="1" applyAlignment="1">
      <alignment horizontal="right" vertical="center"/>
    </xf>
    <xf numFmtId="166" fontId="23" fillId="6" borderId="15" xfId="3" applyNumberFormat="1" applyFont="1" applyFill="1" applyBorder="1" applyAlignment="1">
      <alignment horizontal="right" vertical="center"/>
    </xf>
    <xf numFmtId="3" fontId="22" fillId="6" borderId="8" xfId="3" applyNumberFormat="1" applyFont="1" applyFill="1" applyBorder="1" applyAlignment="1">
      <alignment horizontal="right" vertical="center"/>
    </xf>
    <xf numFmtId="0" fontId="22" fillId="6" borderId="20" xfId="3" applyFont="1" applyFill="1" applyBorder="1" applyAlignment="1">
      <alignment horizontal="left" vertical="center" wrapText="1"/>
    </xf>
    <xf numFmtId="3" fontId="23" fillId="6" borderId="21" xfId="3" applyNumberFormat="1" applyFont="1" applyFill="1" applyBorder="1" applyAlignment="1">
      <alignment horizontal="right" vertical="center"/>
    </xf>
    <xf numFmtId="3" fontId="22" fillId="6" borderId="22" xfId="3" applyNumberFormat="1" applyFont="1" applyFill="1" applyBorder="1" applyAlignment="1">
      <alignment horizontal="right" vertical="center"/>
    </xf>
    <xf numFmtId="3" fontId="1" fillId="0" borderId="0" xfId="3" applyNumberFormat="1"/>
    <xf numFmtId="9" fontId="1" fillId="0" borderId="0" xfId="1"/>
    <xf numFmtId="0" fontId="22" fillId="6" borderId="13" xfId="3" applyFont="1" applyFill="1" applyBorder="1" applyAlignment="1">
      <alignment horizontal="left" vertical="center" wrapText="1"/>
    </xf>
    <xf numFmtId="3" fontId="23" fillId="6" borderId="1" xfId="3" applyNumberFormat="1" applyFont="1" applyFill="1" applyBorder="1" applyAlignment="1">
      <alignment vertical="center"/>
    </xf>
    <xf numFmtId="3" fontId="22" fillId="6" borderId="12" xfId="3" applyNumberFormat="1" applyFont="1" applyFill="1" applyBorder="1" applyAlignment="1">
      <alignment vertical="center"/>
    </xf>
    <xf numFmtId="3" fontId="23" fillId="6" borderId="30" xfId="3" applyNumberFormat="1" applyFont="1" applyFill="1" applyBorder="1" applyAlignment="1">
      <alignment vertical="center"/>
    </xf>
    <xf numFmtId="3" fontId="22" fillId="6" borderId="16" xfId="3" applyNumberFormat="1" applyFont="1" applyFill="1" applyBorder="1" applyAlignment="1">
      <alignment vertical="center"/>
    </xf>
    <xf numFmtId="0" fontId="6" fillId="7" borderId="25" xfId="3" applyFont="1" applyFill="1" applyBorder="1" applyAlignment="1">
      <alignment horizontal="center" vertical="center" wrapText="1"/>
    </xf>
    <xf numFmtId="0" fontId="6" fillId="7" borderId="32" xfId="3" applyFont="1" applyFill="1" applyBorder="1" applyAlignment="1">
      <alignment horizontal="center" vertical="center" wrapText="1"/>
    </xf>
    <xf numFmtId="0" fontId="6" fillId="7" borderId="33" xfId="3" applyFont="1" applyFill="1" applyBorder="1" applyAlignment="1">
      <alignment horizontal="center" vertical="center" wrapText="1"/>
    </xf>
    <xf numFmtId="0" fontId="6" fillId="7" borderId="34" xfId="3" applyFont="1" applyFill="1" applyBorder="1" applyAlignment="1">
      <alignment horizontal="center" vertical="center" wrapText="1"/>
    </xf>
    <xf numFmtId="0" fontId="1" fillId="0" borderId="0" xfId="3" applyAlignment="1">
      <alignment wrapText="1"/>
    </xf>
    <xf numFmtId="0" fontId="6" fillId="7" borderId="35" xfId="3" applyFont="1" applyFill="1" applyBorder="1" applyAlignment="1">
      <alignment horizontal="center" vertical="center" wrapText="1"/>
    </xf>
    <xf numFmtId="0" fontId="6" fillId="7" borderId="30" xfId="3" applyFont="1" applyFill="1" applyBorder="1" applyAlignment="1">
      <alignment horizontal="center" vertical="center" wrapText="1"/>
    </xf>
    <xf numFmtId="0" fontId="6" fillId="7" borderId="15" xfId="3" applyFont="1" applyFill="1" applyBorder="1" applyAlignment="1">
      <alignment horizontal="center" vertical="center" wrapText="1"/>
    </xf>
    <xf numFmtId="0" fontId="9" fillId="0" borderId="20" xfId="3" applyFont="1" applyBorder="1" applyAlignment="1">
      <alignment vertical="center" wrapText="1"/>
    </xf>
    <xf numFmtId="3" fontId="24" fillId="0" borderId="21" xfId="3" applyNumberFormat="1" applyFont="1" applyBorder="1" applyAlignment="1">
      <alignment horizontal="right" vertical="center" wrapText="1"/>
    </xf>
    <xf numFmtId="164" fontId="25" fillId="0" borderId="21" xfId="3" applyNumberFormat="1" applyFont="1" applyBorder="1" applyAlignment="1">
      <alignment horizontal="right" vertical="center" wrapText="1"/>
    </xf>
    <xf numFmtId="164" fontId="25" fillId="0" borderId="7" xfId="3" applyNumberFormat="1" applyFont="1" applyBorder="1" applyAlignment="1">
      <alignment horizontal="right" vertical="center" wrapText="1"/>
    </xf>
    <xf numFmtId="164" fontId="25" fillId="0" borderId="8" xfId="3" applyNumberFormat="1" applyFont="1" applyBorder="1" applyAlignment="1">
      <alignment horizontal="right" vertical="center" wrapText="1"/>
    </xf>
    <xf numFmtId="3" fontId="24" fillId="0" borderId="8" xfId="3" applyNumberFormat="1" applyFont="1" applyBorder="1" applyAlignment="1">
      <alignment horizontal="right" vertical="center" wrapText="1"/>
    </xf>
    <xf numFmtId="164" fontId="1" fillId="0" borderId="0" xfId="3" applyNumberFormat="1"/>
    <xf numFmtId="0" fontId="9" fillId="0" borderId="10" xfId="3" applyFont="1" applyBorder="1" applyAlignment="1">
      <alignment vertical="center" wrapText="1"/>
    </xf>
    <xf numFmtId="3" fontId="24" fillId="0" borderId="1" xfId="3" applyNumberFormat="1" applyFont="1" applyBorder="1" applyAlignment="1">
      <alignment horizontal="right" vertical="center" wrapText="1"/>
    </xf>
    <xf numFmtId="164" fontId="24" fillId="0" borderId="1" xfId="3" applyNumberFormat="1" applyFont="1" applyBorder="1" applyAlignment="1">
      <alignment horizontal="right" vertical="center" wrapText="1"/>
    </xf>
    <xf numFmtId="164" fontId="25" fillId="0" borderId="22" xfId="3" applyNumberFormat="1" applyFont="1" applyBorder="1" applyAlignment="1">
      <alignment horizontal="right" vertical="center" wrapText="1"/>
    </xf>
    <xf numFmtId="3" fontId="26" fillId="0" borderId="11" xfId="3" applyNumberFormat="1" applyFont="1" applyBorder="1"/>
    <xf numFmtId="3" fontId="26" fillId="8" borderId="11" xfId="3" applyNumberFormat="1" applyFont="1" applyFill="1" applyBorder="1"/>
    <xf numFmtId="3" fontId="24" fillId="8" borderId="21" xfId="3" applyNumberFormat="1" applyFont="1" applyFill="1" applyBorder="1" applyAlignment="1">
      <alignment horizontal="right" vertical="center" wrapText="1"/>
    </xf>
    <xf numFmtId="164" fontId="25" fillId="8" borderId="21" xfId="3" applyNumberFormat="1" applyFont="1" applyFill="1" applyBorder="1" applyAlignment="1">
      <alignment horizontal="right" vertical="center" wrapText="1"/>
    </xf>
    <xf numFmtId="164" fontId="25" fillId="8" borderId="22" xfId="3" applyNumberFormat="1" applyFont="1" applyFill="1" applyBorder="1" applyAlignment="1">
      <alignment horizontal="right" vertical="center" wrapText="1"/>
    </xf>
    <xf numFmtId="0" fontId="9" fillId="0" borderId="13" xfId="3" applyFont="1" applyBorder="1" applyAlignment="1">
      <alignment vertical="center" wrapText="1"/>
    </xf>
    <xf numFmtId="3" fontId="24" fillId="0" borderId="14" xfId="3" applyNumberFormat="1" applyFont="1" applyBorder="1" applyAlignment="1">
      <alignment horizontal="right" vertical="center" wrapText="1"/>
    </xf>
    <xf numFmtId="164" fontId="25" fillId="0" borderId="14" xfId="3" applyNumberFormat="1" applyFont="1" applyBorder="1" applyAlignment="1">
      <alignment horizontal="right" vertical="center" wrapText="1"/>
    </xf>
    <xf numFmtId="3" fontId="26" fillId="0" borderId="15" xfId="3" applyNumberFormat="1" applyFont="1" applyBorder="1"/>
    <xf numFmtId="0" fontId="13" fillId="0" borderId="2" xfId="3" applyFont="1" applyBorder="1" applyAlignment="1">
      <alignment vertical="center" wrapText="1"/>
    </xf>
    <xf numFmtId="3" fontId="6" fillId="0" borderId="3" xfId="3" applyNumberFormat="1" applyFont="1" applyBorder="1" applyAlignment="1">
      <alignment horizontal="right" vertical="center" wrapText="1"/>
    </xf>
    <xf numFmtId="164" fontId="27" fillId="0" borderId="3" xfId="3" applyNumberFormat="1" applyFont="1" applyBorder="1" applyAlignment="1">
      <alignment horizontal="right" vertical="center" wrapText="1"/>
    </xf>
    <xf numFmtId="164" fontId="27" fillId="0" borderId="17" xfId="3" applyNumberFormat="1" applyFont="1" applyBorder="1" applyAlignment="1">
      <alignment horizontal="right" vertical="center" wrapText="1"/>
    </xf>
    <xf numFmtId="3" fontId="28" fillId="0" borderId="17" xfId="3" applyNumberFormat="1" applyFont="1" applyBorder="1"/>
    <xf numFmtId="2" fontId="1" fillId="0" borderId="0" xfId="3" applyNumberFormat="1"/>
    <xf numFmtId="0" fontId="29" fillId="0" borderId="0" xfId="3" applyFont="1"/>
  </cellXfs>
  <cellStyles count="4">
    <cellStyle name="Hyperlink" xfId="2" builtinId="8"/>
    <cellStyle name="Normal" xfId="0" builtinId="0"/>
    <cellStyle name="Normal 2 2" xfId="3" xr:uid="{F9A2C4BF-C6A2-4D16-A707-19AA40BB8676}"/>
    <cellStyle name="Percent" xfId="1" builtinId="5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37927</xdr:colOff>
      <xdr:row>5</xdr:row>
      <xdr:rowOff>159212</xdr:rowOff>
    </xdr:to>
    <xdr:pic>
      <xdr:nvPicPr>
        <xdr:cNvPr id="2" name="Picture 1" descr="P:\COMMUNICATIONS\NEW FOLDER STRUCTURE\3. Brand Marketing\Brand\Logos\SEPA logo\SEPA Gaelic logo wEnglish.jpg">
          <a:extLst>
            <a:ext uri="{FF2B5EF4-FFF2-40B4-BE49-F238E27FC236}">
              <a16:creationId xmlns:a16="http://schemas.microsoft.com/office/drawing/2014/main" id="{965F2A9A-F754-4262-B954-DB95FE8838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8625" y="180975"/>
          <a:ext cx="980902" cy="886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980902</xdr:colOff>
      <xdr:row>5</xdr:row>
      <xdr:rowOff>159212</xdr:rowOff>
    </xdr:to>
    <xdr:pic>
      <xdr:nvPicPr>
        <xdr:cNvPr id="2" name="Picture 1" descr="P:\COMMUNICATIONS\NEW FOLDER STRUCTURE\3. Brand Marketing\Brand\Logos\SEPA logo\SEPA Gaelic logo wEnglish.jpg">
          <a:extLst>
            <a:ext uri="{FF2B5EF4-FFF2-40B4-BE49-F238E27FC236}">
              <a16:creationId xmlns:a16="http://schemas.microsoft.com/office/drawing/2014/main" id="{FBDAEDF0-47EB-469C-B9E6-DC44B2C8AC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0" y="180975"/>
          <a:ext cx="984077" cy="886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r.Ferrett\OneDrive%20-%20Scottish%20Environment%20Protection%20Agency\Documents\Offline%20stats\household%20graphics%20v21.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Spotfire"/>
      <sheetName val="PIVOT"/>
      <sheetName val="PIVOT by material"/>
      <sheetName val="Population"/>
      <sheetName val="Recyclate"/>
      <sheetName val="Comm1"/>
      <sheetName val="Info"/>
      <sheetName val="WDT"/>
      <sheetName val="Version"/>
      <sheetName val="Contents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2021</v>
          </cell>
        </row>
        <row r="3">
          <cell r="C3">
            <v>2020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scot/publications/scottish-government-urban-rural-classification-2016/pages/5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70CE-2696-488A-B295-9358844C189D}">
  <sheetPr codeName="Sheet11">
    <pageSetUpPr autoPageBreaks="0"/>
  </sheetPr>
  <dimension ref="B12:D23"/>
  <sheetViews>
    <sheetView showGridLines="0" workbookViewId="0"/>
  </sheetViews>
  <sheetFormatPr defaultColWidth="7.6328125" defaultRowHeight="14.5" x14ac:dyDescent="0.35"/>
  <cols>
    <col min="1" max="1" width="6.08984375" style="2" customWidth="1"/>
    <col min="2" max="2" width="13.453125" style="2" customWidth="1"/>
    <col min="3" max="3" width="14.54296875" style="2" customWidth="1"/>
    <col min="4" max="4" width="61.90625" style="2" customWidth="1"/>
    <col min="5" max="16384" width="7.6328125" style="2"/>
  </cols>
  <sheetData>
    <row r="12" spans="2:4" x14ac:dyDescent="0.35">
      <c r="B12" s="1" t="s">
        <v>0</v>
      </c>
      <c r="C12" s="1" t="s">
        <v>1</v>
      </c>
      <c r="D12" s="1" t="s">
        <v>2</v>
      </c>
    </row>
    <row r="13" spans="2:4" x14ac:dyDescent="0.35">
      <c r="B13" s="3">
        <v>1</v>
      </c>
      <c r="C13" s="4">
        <v>44831</v>
      </c>
      <c r="D13" s="5" t="s">
        <v>3</v>
      </c>
    </row>
    <row r="14" spans="2:4" x14ac:dyDescent="0.35">
      <c r="B14" s="3"/>
      <c r="C14" s="4"/>
      <c r="D14" s="5"/>
    </row>
    <row r="21" spans="2:4" x14ac:dyDescent="0.35">
      <c r="B21" s="6" t="s">
        <v>4</v>
      </c>
      <c r="C21" s="2" t="s">
        <v>5</v>
      </c>
    </row>
    <row r="22" spans="2:4" x14ac:dyDescent="0.35">
      <c r="B22" s="6" t="s">
        <v>6</v>
      </c>
      <c r="C22" s="7" t="s">
        <v>7</v>
      </c>
      <c r="D22" s="7"/>
    </row>
    <row r="23" spans="2:4" x14ac:dyDescent="0.35">
      <c r="B23" s="6" t="s">
        <v>8</v>
      </c>
      <c r="C23" s="7" t="s">
        <v>9</v>
      </c>
      <c r="D23" s="7"/>
    </row>
  </sheetData>
  <hyperlinks>
    <hyperlink ref="C22" r:id="rId1" xr:uid="{28A069BD-1703-4E58-8867-D6B0F2651D1F}"/>
    <hyperlink ref="C23" r:id="rId2" xr:uid="{C96C1363-5F6D-4605-B8FC-B713D1833AA7}"/>
  </hyperlinks>
  <pageMargins left="0.7" right="0.7" top="0.75" bottom="0.75" header="0.3" footer="0.3"/>
  <pageSetup paperSize="9" orientation="portrait" r:id="rId3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1F9A-1066-4005-B475-C74FB012CBAE}">
  <sheetPr codeName="Sheet18">
    <pageSetUpPr autoPageBreaks="0"/>
  </sheetPr>
  <dimension ref="B2:K19"/>
  <sheetViews>
    <sheetView showGridLines="0" workbookViewId="0"/>
  </sheetViews>
  <sheetFormatPr defaultColWidth="7.6328125" defaultRowHeight="14.5" x14ac:dyDescent="0.35"/>
  <cols>
    <col min="1" max="1" width="7.6328125" style="2"/>
    <col min="2" max="2" width="8.81640625" style="2" customWidth="1"/>
    <col min="3" max="5" width="17.1796875" style="2" customWidth="1"/>
    <col min="6" max="16384" width="7.6328125" style="2"/>
  </cols>
  <sheetData>
    <row r="2" spans="2:5" x14ac:dyDescent="0.35">
      <c r="B2" s="8" t="s">
        <v>19</v>
      </c>
    </row>
    <row r="3" spans="2:5" ht="15" thickBot="1" x14ac:dyDescent="0.4"/>
    <row r="4" spans="2:5" ht="27.75" customHeight="1" thickBot="1" x14ac:dyDescent="0.4">
      <c r="B4" s="54" t="s">
        <v>76</v>
      </c>
      <c r="C4" s="74" t="s">
        <v>93</v>
      </c>
      <c r="D4" s="74" t="s">
        <v>94</v>
      </c>
      <c r="E4" s="55" t="s">
        <v>84</v>
      </c>
    </row>
    <row r="5" spans="2:5" x14ac:dyDescent="0.35">
      <c r="B5" s="56">
        <v>2011</v>
      </c>
      <c r="C5" s="75">
        <v>697904.17000000027</v>
      </c>
      <c r="D5" s="75">
        <v>331840.18</v>
      </c>
      <c r="E5" s="81">
        <v>1029744.3500000003</v>
      </c>
    </row>
    <row r="6" spans="2:5" x14ac:dyDescent="0.35">
      <c r="B6" s="58">
        <v>2012</v>
      </c>
      <c r="C6" s="66">
        <v>685648.25999999966</v>
      </c>
      <c r="D6" s="66">
        <v>328997.23000000004</v>
      </c>
      <c r="E6" s="72">
        <v>1014645.4899999998</v>
      </c>
    </row>
    <row r="7" spans="2:5" x14ac:dyDescent="0.35">
      <c r="B7" s="58">
        <v>2013</v>
      </c>
      <c r="C7" s="66">
        <v>669774</v>
      </c>
      <c r="D7" s="66">
        <v>332486</v>
      </c>
      <c r="E7" s="72">
        <v>1002260</v>
      </c>
    </row>
    <row r="8" spans="2:5" x14ac:dyDescent="0.35">
      <c r="B8" s="58">
        <v>2014</v>
      </c>
      <c r="C8" s="66">
        <v>684193</v>
      </c>
      <c r="D8" s="66">
        <v>369041</v>
      </c>
      <c r="E8" s="72">
        <v>1053234</v>
      </c>
    </row>
    <row r="9" spans="2:5" x14ac:dyDescent="0.35">
      <c r="B9" s="58">
        <v>2015</v>
      </c>
      <c r="C9" s="66">
        <v>703151</v>
      </c>
      <c r="D9" s="66">
        <v>385274</v>
      </c>
      <c r="E9" s="72">
        <v>1088425</v>
      </c>
    </row>
    <row r="10" spans="2:5" x14ac:dyDescent="0.35">
      <c r="B10" s="58">
        <v>2016</v>
      </c>
      <c r="C10" s="66">
        <v>721180</v>
      </c>
      <c r="D10" s="66">
        <v>403742</v>
      </c>
      <c r="E10" s="72">
        <v>1124922</v>
      </c>
    </row>
    <row r="11" spans="2:5" x14ac:dyDescent="0.35">
      <c r="B11" s="58">
        <v>2017</v>
      </c>
      <c r="C11" s="66">
        <v>705359</v>
      </c>
      <c r="D11" s="66">
        <v>415200</v>
      </c>
      <c r="E11" s="72">
        <v>1120559</v>
      </c>
    </row>
    <row r="12" spans="2:5" x14ac:dyDescent="0.35">
      <c r="B12" s="58">
        <v>2018</v>
      </c>
      <c r="C12" s="66">
        <v>691963</v>
      </c>
      <c r="D12" s="66">
        <v>382713</v>
      </c>
      <c r="E12" s="72">
        <v>1074676</v>
      </c>
    </row>
    <row r="13" spans="2:5" x14ac:dyDescent="0.35">
      <c r="B13" s="58">
        <v>2019</v>
      </c>
      <c r="C13" s="66">
        <v>681698</v>
      </c>
      <c r="D13" s="66">
        <v>404570</v>
      </c>
      <c r="E13" s="72">
        <v>1086268</v>
      </c>
    </row>
    <row r="14" spans="2:5" x14ac:dyDescent="0.35">
      <c r="B14" s="58">
        <v>2020</v>
      </c>
      <c r="C14" s="66">
        <v>631909</v>
      </c>
      <c r="D14" s="66">
        <v>388376</v>
      </c>
      <c r="E14" s="72">
        <v>1020285</v>
      </c>
    </row>
    <row r="15" spans="2:5" ht="15" thickBot="1" x14ac:dyDescent="0.4">
      <c r="B15" s="60">
        <v>2021</v>
      </c>
      <c r="C15" s="69">
        <v>677434</v>
      </c>
      <c r="D15" s="69">
        <v>383608</v>
      </c>
      <c r="E15" s="73">
        <v>1061042</v>
      </c>
    </row>
    <row r="17" spans="2:11" ht="14.5" customHeight="1" x14ac:dyDescent="0.35">
      <c r="B17" s="76" t="s">
        <v>91</v>
      </c>
      <c r="C17" s="76"/>
      <c r="D17" s="76"/>
      <c r="E17" s="76"/>
      <c r="F17" s="77"/>
      <c r="G17" s="77"/>
      <c r="H17" s="77"/>
      <c r="I17" s="77"/>
      <c r="J17" s="77"/>
      <c r="K17" s="77"/>
    </row>
    <row r="18" spans="2:11" x14ac:dyDescent="0.35">
      <c r="B18" s="76"/>
      <c r="C18" s="76"/>
      <c r="D18" s="76"/>
      <c r="E18" s="76"/>
      <c r="F18" s="77"/>
      <c r="G18" s="77"/>
      <c r="H18" s="77"/>
      <c r="I18" s="77"/>
      <c r="J18" s="77"/>
      <c r="K18" s="77"/>
    </row>
    <row r="19" spans="2:11" x14ac:dyDescent="0.35">
      <c r="B19" s="76"/>
      <c r="C19" s="76"/>
      <c r="D19" s="76"/>
      <c r="E19" s="76"/>
    </row>
  </sheetData>
  <mergeCells count="1">
    <mergeCell ref="B17:E19"/>
  </mergeCell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A5F8-EF83-4ED9-AA70-72A75B16D9D2}">
  <sheetPr codeName="Sheet19">
    <pageSetUpPr autoPageBreaks="0"/>
  </sheetPr>
  <dimension ref="B2:K18"/>
  <sheetViews>
    <sheetView showGridLines="0" workbookViewId="0"/>
  </sheetViews>
  <sheetFormatPr defaultColWidth="7.6328125" defaultRowHeight="14.5" x14ac:dyDescent="0.35"/>
  <cols>
    <col min="1" max="1" width="4.81640625" style="2" customWidth="1"/>
    <col min="2" max="2" width="10.453125" style="2" customWidth="1"/>
    <col min="3" max="8" width="12.08984375" style="2" customWidth="1"/>
    <col min="9" max="9" width="11.36328125" style="2" customWidth="1"/>
    <col min="10" max="11" width="12.08984375" style="2" customWidth="1"/>
    <col min="12" max="16384" width="7.6328125" style="2"/>
  </cols>
  <sheetData>
    <row r="2" spans="2:11" x14ac:dyDescent="0.35">
      <c r="B2" s="8" t="s">
        <v>20</v>
      </c>
    </row>
    <row r="3" spans="2:11" ht="15" thickBot="1" x14ac:dyDescent="0.4"/>
    <row r="4" spans="2:11" ht="34.5" x14ac:dyDescent="0.35">
      <c r="B4" s="62" t="s">
        <v>76</v>
      </c>
      <c r="C4" s="63" t="s">
        <v>95</v>
      </c>
      <c r="D4" s="63" t="s">
        <v>96</v>
      </c>
      <c r="E4" s="63" t="s">
        <v>97</v>
      </c>
      <c r="F4" s="63" t="s">
        <v>98</v>
      </c>
      <c r="G4" s="63" t="s">
        <v>99</v>
      </c>
      <c r="H4" s="63" t="s">
        <v>100</v>
      </c>
      <c r="I4" s="63" t="s">
        <v>101</v>
      </c>
      <c r="J4" s="63" t="s">
        <v>102</v>
      </c>
      <c r="K4" s="65" t="s">
        <v>84</v>
      </c>
    </row>
    <row r="5" spans="2:11" x14ac:dyDescent="0.35">
      <c r="B5" s="58">
        <v>2011</v>
      </c>
      <c r="C5" s="66">
        <v>240346.0499999999</v>
      </c>
      <c r="D5" s="66">
        <v>94902.51</v>
      </c>
      <c r="E5" s="66">
        <v>124335.00999999998</v>
      </c>
      <c r="F5" s="66">
        <v>89002.179999999978</v>
      </c>
      <c r="G5" s="66">
        <v>43256.88</v>
      </c>
      <c r="H5" s="66">
        <v>29299.050000000003</v>
      </c>
      <c r="I5" s="66">
        <v>14589.49</v>
      </c>
      <c r="J5" s="66">
        <v>62173.000000000349</v>
      </c>
      <c r="K5" s="72">
        <v>697904.17000000016</v>
      </c>
    </row>
    <row r="6" spans="2:11" x14ac:dyDescent="0.35">
      <c r="B6" s="58">
        <v>2012</v>
      </c>
      <c r="C6" s="66">
        <v>231776.44999999992</v>
      </c>
      <c r="D6" s="66">
        <v>96657.87</v>
      </c>
      <c r="E6" s="66">
        <v>118166.69999999998</v>
      </c>
      <c r="F6" s="66">
        <v>92402.549999999974</v>
      </c>
      <c r="G6" s="66">
        <v>47710.670000000006</v>
      </c>
      <c r="H6" s="66">
        <v>34527.529999999984</v>
      </c>
      <c r="I6" s="66">
        <v>14473.900000000001</v>
      </c>
      <c r="J6" s="66">
        <v>49932.590000000433</v>
      </c>
      <c r="K6" s="72">
        <v>685648.26000000036</v>
      </c>
    </row>
    <row r="7" spans="2:11" x14ac:dyDescent="0.35">
      <c r="B7" s="58">
        <v>2013</v>
      </c>
      <c r="C7" s="66">
        <v>227902</v>
      </c>
      <c r="D7" s="66">
        <v>99972</v>
      </c>
      <c r="E7" s="66">
        <v>102125</v>
      </c>
      <c r="F7" s="66">
        <v>96828</v>
      </c>
      <c r="G7" s="66">
        <v>48031</v>
      </c>
      <c r="H7" s="66">
        <v>38098</v>
      </c>
      <c r="I7" s="66">
        <v>15014</v>
      </c>
      <c r="J7" s="66">
        <v>41804</v>
      </c>
      <c r="K7" s="72">
        <v>669774</v>
      </c>
    </row>
    <row r="8" spans="2:11" x14ac:dyDescent="0.35">
      <c r="B8" s="58">
        <v>2014</v>
      </c>
      <c r="C8" s="66">
        <v>226462</v>
      </c>
      <c r="D8" s="66">
        <v>100578</v>
      </c>
      <c r="E8" s="66">
        <v>111047</v>
      </c>
      <c r="F8" s="66">
        <v>92324</v>
      </c>
      <c r="G8" s="66">
        <v>51129</v>
      </c>
      <c r="H8" s="66">
        <v>39523</v>
      </c>
      <c r="I8" s="66">
        <v>13575</v>
      </c>
      <c r="J8" s="66">
        <v>49555</v>
      </c>
      <c r="K8" s="72">
        <v>684193</v>
      </c>
    </row>
    <row r="9" spans="2:11" x14ac:dyDescent="0.35">
      <c r="B9" s="58">
        <v>2015</v>
      </c>
      <c r="C9" s="66">
        <v>222402</v>
      </c>
      <c r="D9" s="66">
        <v>102032</v>
      </c>
      <c r="E9" s="66">
        <v>114904</v>
      </c>
      <c r="F9" s="66">
        <v>89213</v>
      </c>
      <c r="G9" s="66">
        <v>58116</v>
      </c>
      <c r="H9" s="66">
        <v>41286</v>
      </c>
      <c r="I9" s="66">
        <v>12202</v>
      </c>
      <c r="J9" s="66">
        <v>62996</v>
      </c>
      <c r="K9" s="72">
        <v>703151</v>
      </c>
    </row>
    <row r="10" spans="2:11" x14ac:dyDescent="0.35">
      <c r="B10" s="58">
        <v>2016</v>
      </c>
      <c r="C10" s="66">
        <v>227921</v>
      </c>
      <c r="D10" s="66">
        <v>106545</v>
      </c>
      <c r="E10" s="66">
        <v>120558</v>
      </c>
      <c r="F10" s="66">
        <v>93897</v>
      </c>
      <c r="G10" s="66">
        <v>64616</v>
      </c>
      <c r="H10" s="66">
        <v>48422</v>
      </c>
      <c r="I10" s="66">
        <v>11363</v>
      </c>
      <c r="J10" s="66">
        <v>47858</v>
      </c>
      <c r="K10" s="72">
        <v>721180</v>
      </c>
    </row>
    <row r="11" spans="2:11" x14ac:dyDescent="0.35">
      <c r="B11" s="58">
        <v>2017</v>
      </c>
      <c r="C11" s="66">
        <v>225494</v>
      </c>
      <c r="D11" s="66">
        <v>104678</v>
      </c>
      <c r="E11" s="66">
        <v>115343</v>
      </c>
      <c r="F11" s="66">
        <v>89422</v>
      </c>
      <c r="G11" s="66">
        <v>65047</v>
      </c>
      <c r="H11" s="66">
        <v>51834</v>
      </c>
      <c r="I11" s="66">
        <v>10695</v>
      </c>
      <c r="J11" s="66">
        <v>42846</v>
      </c>
      <c r="K11" s="72">
        <v>705359</v>
      </c>
    </row>
    <row r="12" spans="2:11" x14ac:dyDescent="0.35">
      <c r="B12" s="58">
        <v>2018</v>
      </c>
      <c r="C12" s="66">
        <v>209116</v>
      </c>
      <c r="D12" s="66">
        <v>107384</v>
      </c>
      <c r="E12" s="66">
        <v>112866</v>
      </c>
      <c r="F12" s="66">
        <v>90547</v>
      </c>
      <c r="G12" s="66">
        <v>63164</v>
      </c>
      <c r="H12" s="66">
        <v>56580</v>
      </c>
      <c r="I12" s="66">
        <v>10010</v>
      </c>
      <c r="J12" s="66">
        <v>42296</v>
      </c>
      <c r="K12" s="72">
        <v>691963</v>
      </c>
    </row>
    <row r="13" spans="2:11" x14ac:dyDescent="0.35">
      <c r="B13" s="58">
        <v>2019</v>
      </c>
      <c r="C13" s="66">
        <v>192564</v>
      </c>
      <c r="D13" s="66">
        <v>106638</v>
      </c>
      <c r="E13" s="66">
        <v>119090</v>
      </c>
      <c r="F13" s="66">
        <v>83230</v>
      </c>
      <c r="G13" s="66">
        <v>67876</v>
      </c>
      <c r="H13" s="66">
        <v>57378</v>
      </c>
      <c r="I13" s="66">
        <v>9854</v>
      </c>
      <c r="J13" s="66">
        <v>45068</v>
      </c>
      <c r="K13" s="72">
        <v>681698</v>
      </c>
    </row>
    <row r="14" spans="2:11" x14ac:dyDescent="0.35">
      <c r="B14" s="58">
        <v>2020</v>
      </c>
      <c r="C14" s="66">
        <v>182308</v>
      </c>
      <c r="D14" s="66">
        <v>121997</v>
      </c>
      <c r="E14" s="66">
        <v>93490</v>
      </c>
      <c r="F14" s="66">
        <v>65322</v>
      </c>
      <c r="G14" s="66">
        <v>62910</v>
      </c>
      <c r="H14" s="66">
        <v>62151</v>
      </c>
      <c r="I14" s="66">
        <v>8326</v>
      </c>
      <c r="J14" s="66">
        <v>35405</v>
      </c>
      <c r="K14" s="72">
        <v>631909</v>
      </c>
    </row>
    <row r="15" spans="2:11" ht="15" thickBot="1" x14ac:dyDescent="0.4">
      <c r="B15" s="60">
        <v>2021</v>
      </c>
      <c r="C15" s="69">
        <v>186369</v>
      </c>
      <c r="D15" s="69">
        <v>120341</v>
      </c>
      <c r="E15" s="69">
        <v>101862</v>
      </c>
      <c r="F15" s="69">
        <v>74926</v>
      </c>
      <c r="G15" s="69">
        <v>70386</v>
      </c>
      <c r="H15" s="69">
        <v>64141</v>
      </c>
      <c r="I15" s="69">
        <v>11190</v>
      </c>
      <c r="J15" s="69">
        <v>48219</v>
      </c>
      <c r="K15" s="73">
        <v>677434</v>
      </c>
    </row>
    <row r="17" spans="2:11" ht="14.5" customHeight="1" x14ac:dyDescent="0.35"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21.5" customHeight="1" x14ac:dyDescent="0.35">
      <c r="B18" s="77"/>
      <c r="C18" s="77"/>
      <c r="D18" s="77"/>
      <c r="E18" s="77"/>
      <c r="F18" s="77"/>
      <c r="G18" s="77"/>
      <c r="H18" s="77"/>
      <c r="I18" s="77"/>
      <c r="J18" s="77"/>
      <c r="K18" s="77"/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EC4D-6625-4B70-9FA6-C96E51EBFC4B}">
  <sheetPr codeName="Sheet20">
    <pageSetUpPr autoPageBreaks="0"/>
  </sheetPr>
  <dimension ref="B2:J18"/>
  <sheetViews>
    <sheetView showGridLines="0" workbookViewId="0"/>
  </sheetViews>
  <sheetFormatPr defaultColWidth="7.6328125" defaultRowHeight="14.5" x14ac:dyDescent="0.35"/>
  <cols>
    <col min="1" max="1" width="4.1796875" style="2" customWidth="1"/>
    <col min="2" max="2" width="10.81640625" style="2" customWidth="1"/>
    <col min="3" max="6" width="16.36328125" style="2" customWidth="1"/>
    <col min="7" max="16384" width="7.6328125" style="2"/>
  </cols>
  <sheetData>
    <row r="2" spans="2:10" x14ac:dyDescent="0.35">
      <c r="B2" s="8" t="s">
        <v>21</v>
      </c>
    </row>
    <row r="3" spans="2:10" ht="15" thickBot="1" x14ac:dyDescent="0.4"/>
    <row r="4" spans="2:10" ht="23.5" thickBot="1" x14ac:dyDescent="0.4">
      <c r="B4" s="54" t="s">
        <v>76</v>
      </c>
      <c r="C4" s="74" t="s">
        <v>103</v>
      </c>
      <c r="D4" s="74" t="s">
        <v>104</v>
      </c>
      <c r="E4" s="74" t="s">
        <v>98</v>
      </c>
      <c r="F4" s="55" t="s">
        <v>84</v>
      </c>
    </row>
    <row r="5" spans="2:10" x14ac:dyDescent="0.35">
      <c r="B5" s="82">
        <v>2011</v>
      </c>
      <c r="C5" s="83">
        <v>313947.62</v>
      </c>
      <c r="D5" s="83">
        <v>17426.489999999998</v>
      </c>
      <c r="E5" s="83">
        <v>466.07</v>
      </c>
      <c r="F5" s="84">
        <v>331840.18</v>
      </c>
      <c r="J5" s="85"/>
    </row>
    <row r="6" spans="2:10" x14ac:dyDescent="0.35">
      <c r="B6" s="58">
        <v>2012</v>
      </c>
      <c r="C6" s="66">
        <v>302223.60999999993</v>
      </c>
      <c r="D6" s="66">
        <v>25319.309999999998</v>
      </c>
      <c r="E6" s="66">
        <v>1454.3100000000002</v>
      </c>
      <c r="F6" s="72">
        <v>328997.22999999992</v>
      </c>
      <c r="J6" s="86"/>
    </row>
    <row r="7" spans="2:10" x14ac:dyDescent="0.35">
      <c r="B7" s="58">
        <v>2013</v>
      </c>
      <c r="C7" s="66">
        <v>286885</v>
      </c>
      <c r="D7" s="66">
        <v>43740</v>
      </c>
      <c r="E7" s="66">
        <v>1861</v>
      </c>
      <c r="F7" s="72">
        <v>332486</v>
      </c>
    </row>
    <row r="8" spans="2:10" x14ac:dyDescent="0.35">
      <c r="B8" s="58">
        <v>2014</v>
      </c>
      <c r="C8" s="66">
        <v>308705</v>
      </c>
      <c r="D8" s="66">
        <v>57859</v>
      </c>
      <c r="E8" s="66">
        <v>2477</v>
      </c>
      <c r="F8" s="72">
        <v>369041</v>
      </c>
    </row>
    <row r="9" spans="2:10" x14ac:dyDescent="0.35">
      <c r="B9" s="58">
        <v>2015</v>
      </c>
      <c r="C9" s="66">
        <v>300462</v>
      </c>
      <c r="D9" s="66">
        <v>80952</v>
      </c>
      <c r="E9" s="66">
        <v>3860</v>
      </c>
      <c r="F9" s="72">
        <v>385274</v>
      </c>
    </row>
    <row r="10" spans="2:10" x14ac:dyDescent="0.35">
      <c r="B10" s="58">
        <v>2016</v>
      </c>
      <c r="C10" s="66">
        <v>306680</v>
      </c>
      <c r="D10" s="66">
        <v>93287</v>
      </c>
      <c r="E10" s="66">
        <v>3775</v>
      </c>
      <c r="F10" s="72">
        <v>403742</v>
      </c>
    </row>
    <row r="11" spans="2:10" x14ac:dyDescent="0.35">
      <c r="B11" s="58">
        <v>2017</v>
      </c>
      <c r="C11" s="66">
        <v>310963</v>
      </c>
      <c r="D11" s="66">
        <v>99723</v>
      </c>
      <c r="E11" s="66">
        <v>4514</v>
      </c>
      <c r="F11" s="72">
        <v>415200</v>
      </c>
    </row>
    <row r="12" spans="2:10" x14ac:dyDescent="0.35">
      <c r="B12" s="58">
        <v>2018</v>
      </c>
      <c r="C12" s="66">
        <v>287309</v>
      </c>
      <c r="D12" s="66">
        <v>91073</v>
      </c>
      <c r="E12" s="66">
        <v>4331</v>
      </c>
      <c r="F12" s="72">
        <v>382713</v>
      </c>
    </row>
    <row r="13" spans="2:10" x14ac:dyDescent="0.35">
      <c r="B13" s="58">
        <v>2019</v>
      </c>
      <c r="C13" s="66">
        <v>302987</v>
      </c>
      <c r="D13" s="66">
        <v>97062</v>
      </c>
      <c r="E13" s="66">
        <v>4521</v>
      </c>
      <c r="F13" s="72">
        <v>404570</v>
      </c>
    </row>
    <row r="14" spans="2:10" x14ac:dyDescent="0.35">
      <c r="B14" s="58">
        <v>2020</v>
      </c>
      <c r="C14" s="66">
        <v>285815</v>
      </c>
      <c r="D14" s="66">
        <v>99366</v>
      </c>
      <c r="E14" s="66">
        <v>3195</v>
      </c>
      <c r="F14" s="72">
        <v>388376</v>
      </c>
    </row>
    <row r="15" spans="2:10" ht="15" thickBot="1" x14ac:dyDescent="0.4">
      <c r="B15" s="60">
        <v>2021</v>
      </c>
      <c r="C15" s="69">
        <v>281482</v>
      </c>
      <c r="D15" s="69">
        <v>99178</v>
      </c>
      <c r="E15" s="69">
        <v>2948</v>
      </c>
      <c r="F15" s="73">
        <v>383608</v>
      </c>
    </row>
    <row r="17" spans="2:6" ht="15.5" customHeight="1" x14ac:dyDescent="0.35">
      <c r="B17" s="76" t="s">
        <v>105</v>
      </c>
      <c r="C17" s="76"/>
      <c r="D17" s="76"/>
      <c r="E17" s="76"/>
      <c r="F17" s="76"/>
    </row>
    <row r="18" spans="2:6" ht="30.5" customHeight="1" x14ac:dyDescent="0.35">
      <c r="B18" s="76"/>
      <c r="C18" s="76"/>
      <c r="D18" s="76"/>
      <c r="E18" s="76"/>
      <c r="F18" s="76"/>
    </row>
  </sheetData>
  <mergeCells count="1">
    <mergeCell ref="B17:F18"/>
  </mergeCell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34D6-F526-43AD-A213-A1DF8472FD55}">
  <sheetPr codeName="Sheet21">
    <pageSetUpPr autoPageBreaks="0"/>
  </sheetPr>
  <dimension ref="B2:F18"/>
  <sheetViews>
    <sheetView showGridLines="0" workbookViewId="0"/>
  </sheetViews>
  <sheetFormatPr defaultColWidth="7.6328125" defaultRowHeight="14.5" x14ac:dyDescent="0.35"/>
  <cols>
    <col min="1" max="1" width="6.08984375" style="2" customWidth="1"/>
    <col min="2" max="2" width="12.36328125" style="2" customWidth="1"/>
    <col min="3" max="7" width="16.453125" style="2" customWidth="1"/>
    <col min="8" max="16384" width="7.6328125" style="2"/>
  </cols>
  <sheetData>
    <row r="2" spans="2:6" x14ac:dyDescent="0.35">
      <c r="B2" s="8" t="s">
        <v>22</v>
      </c>
    </row>
    <row r="3" spans="2:6" ht="15" thickBot="1" x14ac:dyDescent="0.4"/>
    <row r="4" spans="2:6" ht="23.5" thickBot="1" x14ac:dyDescent="0.4">
      <c r="B4" s="54" t="s">
        <v>76</v>
      </c>
      <c r="C4" s="74" t="s">
        <v>106</v>
      </c>
      <c r="D4" s="74" t="s">
        <v>107</v>
      </c>
      <c r="E4" s="74" t="s">
        <v>89</v>
      </c>
      <c r="F4" s="55" t="s">
        <v>84</v>
      </c>
    </row>
    <row r="5" spans="2:6" ht="15" customHeight="1" x14ac:dyDescent="0.35">
      <c r="B5" s="56">
        <v>2011</v>
      </c>
      <c r="C5" s="75">
        <v>70133.77</v>
      </c>
      <c r="D5" s="75">
        <v>15268.800000000105</v>
      </c>
      <c r="E5" s="75">
        <v>37697.149999999849</v>
      </c>
      <c r="F5" s="81">
        <v>123099.71999999996</v>
      </c>
    </row>
    <row r="6" spans="2:6" ht="15" customHeight="1" x14ac:dyDescent="0.35">
      <c r="B6" s="58">
        <v>2012</v>
      </c>
      <c r="C6" s="66">
        <v>51472.89</v>
      </c>
      <c r="D6" s="66">
        <v>14504.139999999956</v>
      </c>
      <c r="E6" s="66">
        <v>34281.530000000072</v>
      </c>
      <c r="F6" s="72">
        <v>100258.56000000003</v>
      </c>
    </row>
    <row r="7" spans="2:6" ht="15" customHeight="1" x14ac:dyDescent="0.35">
      <c r="B7" s="58">
        <v>2013</v>
      </c>
      <c r="C7" s="66">
        <v>68513</v>
      </c>
      <c r="D7" s="66">
        <v>15949</v>
      </c>
      <c r="E7" s="66">
        <v>36000</v>
      </c>
      <c r="F7" s="72">
        <v>120462</v>
      </c>
    </row>
    <row r="8" spans="2:6" ht="15" customHeight="1" x14ac:dyDescent="0.35">
      <c r="B8" s="58">
        <v>2014</v>
      </c>
      <c r="C8" s="66">
        <v>118678</v>
      </c>
      <c r="D8" s="66">
        <v>19712</v>
      </c>
      <c r="E8" s="66">
        <v>54753</v>
      </c>
      <c r="F8" s="72">
        <v>193143</v>
      </c>
    </row>
    <row r="9" spans="2:6" ht="15" customHeight="1" x14ac:dyDescent="0.35">
      <c r="B9" s="58">
        <v>2015</v>
      </c>
      <c r="C9" s="66">
        <v>157090</v>
      </c>
      <c r="D9" s="66">
        <v>16784</v>
      </c>
      <c r="E9" s="66">
        <v>55645</v>
      </c>
      <c r="F9" s="72">
        <v>229519</v>
      </c>
    </row>
    <row r="10" spans="2:6" ht="15" customHeight="1" x14ac:dyDescent="0.35">
      <c r="B10" s="58">
        <v>2016</v>
      </c>
      <c r="C10" s="66">
        <v>170597</v>
      </c>
      <c r="D10" s="66">
        <v>13001</v>
      </c>
      <c r="E10" s="66">
        <v>58181</v>
      </c>
      <c r="F10" s="72">
        <v>241779</v>
      </c>
    </row>
    <row r="11" spans="2:6" ht="15" customHeight="1" x14ac:dyDescent="0.35">
      <c r="B11" s="58">
        <v>2017</v>
      </c>
      <c r="C11" s="66">
        <v>160272</v>
      </c>
      <c r="D11" s="66">
        <v>12862</v>
      </c>
      <c r="E11" s="66">
        <v>59403</v>
      </c>
      <c r="F11" s="72">
        <v>232537</v>
      </c>
    </row>
    <row r="12" spans="2:6" ht="15" customHeight="1" x14ac:dyDescent="0.35">
      <c r="B12" s="58">
        <v>2018</v>
      </c>
      <c r="C12" s="66">
        <v>220791</v>
      </c>
      <c r="D12" s="66">
        <v>17987</v>
      </c>
      <c r="E12" s="66">
        <v>59579</v>
      </c>
      <c r="F12" s="72">
        <v>298357</v>
      </c>
    </row>
    <row r="13" spans="2:6" ht="15" customHeight="1" x14ac:dyDescent="0.35">
      <c r="B13" s="58">
        <v>2019</v>
      </c>
      <c r="C13" s="66">
        <v>453736</v>
      </c>
      <c r="D13" s="66">
        <v>32106</v>
      </c>
      <c r="E13" s="66">
        <v>90949</v>
      </c>
      <c r="F13" s="72">
        <v>576791</v>
      </c>
    </row>
    <row r="14" spans="2:6" ht="15" customHeight="1" x14ac:dyDescent="0.35">
      <c r="B14" s="87">
        <v>2020</v>
      </c>
      <c r="C14" s="66">
        <v>612723</v>
      </c>
      <c r="D14" s="66">
        <v>26901</v>
      </c>
      <c r="E14" s="66">
        <v>108185</v>
      </c>
      <c r="F14" s="72">
        <v>747809</v>
      </c>
    </row>
    <row r="15" spans="2:6" ht="15" customHeight="1" thickBot="1" x14ac:dyDescent="0.4">
      <c r="B15" s="60">
        <v>2021</v>
      </c>
      <c r="C15" s="69">
        <v>611683</v>
      </c>
      <c r="D15" s="69">
        <v>27402</v>
      </c>
      <c r="E15" s="69">
        <v>118828</v>
      </c>
      <c r="F15" s="73">
        <v>757913</v>
      </c>
    </row>
    <row r="17" spans="2:6" x14ac:dyDescent="0.35">
      <c r="B17" s="76" t="s">
        <v>108</v>
      </c>
      <c r="C17" s="76"/>
      <c r="D17" s="76"/>
      <c r="E17" s="76"/>
      <c r="F17" s="76"/>
    </row>
    <row r="18" spans="2:6" ht="29" customHeight="1" x14ac:dyDescent="0.35">
      <c r="B18" s="76"/>
      <c r="C18" s="76"/>
      <c r="D18" s="76"/>
      <c r="E18" s="76"/>
      <c r="F18" s="76"/>
    </row>
  </sheetData>
  <mergeCells count="1">
    <mergeCell ref="B17:F18"/>
  </mergeCell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</oddHeader>
    <oddFooter>&amp;C&amp;"Calibri"&amp;11&amp;K000000_x000D_&amp;1#&amp;"Calibri"&amp;10&amp;K0000FFOFFICIAL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47EF-F9FD-4E80-82A1-76F41459D10E}">
  <sheetPr codeName="Sheet22">
    <pageSetUpPr autoPageBreaks="0"/>
  </sheetPr>
  <dimension ref="B2:K15"/>
  <sheetViews>
    <sheetView showGridLines="0" workbookViewId="0"/>
  </sheetViews>
  <sheetFormatPr defaultColWidth="7.6328125" defaultRowHeight="14.5" x14ac:dyDescent="0.35"/>
  <cols>
    <col min="1" max="1" width="5.453125" style="2" customWidth="1"/>
    <col min="2" max="2" width="11.36328125" style="2" customWidth="1"/>
    <col min="3" max="8" width="14.1796875" style="2" customWidth="1"/>
    <col min="9" max="16384" width="7.6328125" style="2"/>
  </cols>
  <sheetData>
    <row r="2" spans="2:11" x14ac:dyDescent="0.35">
      <c r="B2" s="8" t="s">
        <v>23</v>
      </c>
    </row>
    <row r="3" spans="2:11" ht="15" thickBot="1" x14ac:dyDescent="0.4"/>
    <row r="4" spans="2:11" ht="43.5" customHeight="1" thickBot="1" x14ac:dyDescent="0.4">
      <c r="B4" s="54" t="s">
        <v>76</v>
      </c>
      <c r="C4" s="74" t="s">
        <v>109</v>
      </c>
      <c r="D4" s="74" t="s">
        <v>110</v>
      </c>
      <c r="E4" s="74" t="s">
        <v>98</v>
      </c>
      <c r="F4" s="74" t="s">
        <v>103</v>
      </c>
      <c r="G4" s="74" t="s">
        <v>102</v>
      </c>
      <c r="H4" s="55" t="s">
        <v>84</v>
      </c>
    </row>
    <row r="5" spans="2:11" x14ac:dyDescent="0.35">
      <c r="B5" s="56">
        <v>2011</v>
      </c>
      <c r="C5" s="75">
        <v>70133.77</v>
      </c>
      <c r="D5" s="75">
        <v>0</v>
      </c>
      <c r="E5" s="75">
        <v>0</v>
      </c>
      <c r="F5" s="75">
        <v>0</v>
      </c>
      <c r="G5" s="75">
        <v>0</v>
      </c>
      <c r="H5" s="81">
        <v>70133.77</v>
      </c>
    </row>
    <row r="6" spans="2:11" x14ac:dyDescent="0.35">
      <c r="B6" s="58">
        <v>2012</v>
      </c>
      <c r="C6" s="66">
        <v>50541.369999999988</v>
      </c>
      <c r="D6" s="66">
        <v>429.46999999999997</v>
      </c>
      <c r="E6" s="66">
        <v>0</v>
      </c>
      <c r="F6" s="66">
        <v>502.05</v>
      </c>
      <c r="G6" s="66">
        <v>0</v>
      </c>
      <c r="H6" s="72">
        <v>51472.889999999992</v>
      </c>
    </row>
    <row r="7" spans="2:11" x14ac:dyDescent="0.35">
      <c r="B7" s="58">
        <v>2013</v>
      </c>
      <c r="C7" s="66">
        <v>62299</v>
      </c>
      <c r="D7" s="66">
        <v>4622</v>
      </c>
      <c r="E7" s="66">
        <v>694</v>
      </c>
      <c r="F7" s="66">
        <v>898</v>
      </c>
      <c r="G7" s="66">
        <v>0</v>
      </c>
      <c r="H7" s="72">
        <v>68513</v>
      </c>
    </row>
    <row r="8" spans="2:11" x14ac:dyDescent="0.35">
      <c r="B8" s="58">
        <v>2014</v>
      </c>
      <c r="C8" s="66">
        <v>111588</v>
      </c>
      <c r="D8" s="66">
        <v>4130</v>
      </c>
      <c r="E8" s="66">
        <v>534</v>
      </c>
      <c r="F8" s="66">
        <v>496</v>
      </c>
      <c r="G8" s="66">
        <v>1930</v>
      </c>
      <c r="H8" s="72">
        <v>118678</v>
      </c>
    </row>
    <row r="9" spans="2:11" x14ac:dyDescent="0.35">
      <c r="B9" s="58">
        <v>2015</v>
      </c>
      <c r="C9" s="66">
        <v>133418</v>
      </c>
      <c r="D9" s="66">
        <v>17804</v>
      </c>
      <c r="E9" s="66">
        <v>4514</v>
      </c>
      <c r="F9" s="66">
        <v>406</v>
      </c>
      <c r="G9" s="66">
        <v>948</v>
      </c>
      <c r="H9" s="72">
        <v>157090</v>
      </c>
    </row>
    <row r="10" spans="2:11" x14ac:dyDescent="0.35">
      <c r="B10" s="58">
        <v>2016</v>
      </c>
      <c r="C10" s="66">
        <v>140698</v>
      </c>
      <c r="D10" s="66">
        <v>25196</v>
      </c>
      <c r="E10" s="66">
        <v>4094</v>
      </c>
      <c r="F10" s="66">
        <v>515</v>
      </c>
      <c r="G10" s="66">
        <v>94</v>
      </c>
      <c r="H10" s="72">
        <v>170597</v>
      </c>
    </row>
    <row r="11" spans="2:11" x14ac:dyDescent="0.35">
      <c r="B11" s="58">
        <v>2017</v>
      </c>
      <c r="C11" s="66">
        <v>119336</v>
      </c>
      <c r="D11" s="66">
        <v>33981</v>
      </c>
      <c r="E11" s="66">
        <v>3476</v>
      </c>
      <c r="F11" s="66">
        <v>660</v>
      </c>
      <c r="G11" s="66">
        <v>2819</v>
      </c>
      <c r="H11" s="72">
        <v>160272</v>
      </c>
    </row>
    <row r="12" spans="2:11" x14ac:dyDescent="0.35">
      <c r="B12" s="58">
        <v>2018</v>
      </c>
      <c r="C12" s="66">
        <v>170008</v>
      </c>
      <c r="D12" s="66">
        <v>44018</v>
      </c>
      <c r="E12" s="66">
        <v>6006</v>
      </c>
      <c r="F12" s="66">
        <v>525</v>
      </c>
      <c r="G12" s="66">
        <v>234</v>
      </c>
      <c r="H12" s="72">
        <v>220791</v>
      </c>
      <c r="J12" s="85"/>
    </row>
    <row r="13" spans="2:11" x14ac:dyDescent="0.35">
      <c r="B13" s="58">
        <v>2019</v>
      </c>
      <c r="C13" s="66">
        <v>401664</v>
      </c>
      <c r="D13" s="66">
        <v>44575</v>
      </c>
      <c r="E13" s="66">
        <v>5549</v>
      </c>
      <c r="F13" s="66">
        <v>621</v>
      </c>
      <c r="G13" s="66">
        <v>1327</v>
      </c>
      <c r="H13" s="72">
        <v>453736</v>
      </c>
      <c r="K13" s="85"/>
    </row>
    <row r="14" spans="2:11" x14ac:dyDescent="0.35">
      <c r="B14" s="58">
        <v>2020</v>
      </c>
      <c r="C14" s="66">
        <v>517092</v>
      </c>
      <c r="D14" s="66">
        <v>83221</v>
      </c>
      <c r="E14" s="66">
        <v>8506</v>
      </c>
      <c r="F14" s="66">
        <v>529</v>
      </c>
      <c r="G14" s="66">
        <v>3375</v>
      </c>
      <c r="H14" s="72">
        <v>612723</v>
      </c>
      <c r="K14" s="85"/>
    </row>
    <row r="15" spans="2:11" ht="15" thickBot="1" x14ac:dyDescent="0.4">
      <c r="B15" s="60">
        <v>2021</v>
      </c>
      <c r="C15" s="69">
        <v>522189</v>
      </c>
      <c r="D15" s="69">
        <v>69243</v>
      </c>
      <c r="E15" s="69">
        <v>14243</v>
      </c>
      <c r="F15" s="69">
        <v>1086</v>
      </c>
      <c r="G15" s="69">
        <v>4922</v>
      </c>
      <c r="H15" s="73">
        <v>611683</v>
      </c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</oddHeader>
    <oddFooter>&amp;C&amp;"Calibri"&amp;11&amp;K000000_x000D_&amp;1#&amp;"Calibri"&amp;10&amp;K0000FFOFFICIAL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AE25-FD6A-4B1B-8153-97C657862069}">
  <sheetPr codeName="Sheet23">
    <pageSetUpPr autoPageBreaks="0"/>
  </sheetPr>
  <dimension ref="B2:H15"/>
  <sheetViews>
    <sheetView showGridLines="0" workbookViewId="0"/>
  </sheetViews>
  <sheetFormatPr defaultColWidth="7.6328125" defaultRowHeight="14.5" x14ac:dyDescent="0.35"/>
  <cols>
    <col min="1" max="1" width="3.90625" style="2" customWidth="1"/>
    <col min="2" max="2" width="7.6328125" style="2"/>
    <col min="3" max="5" width="16.81640625" style="2" customWidth="1"/>
    <col min="6" max="6" width="16.36328125" style="2" customWidth="1"/>
    <col min="7" max="8" width="13.90625" style="2" customWidth="1"/>
    <col min="9" max="16384" width="7.6328125" style="2"/>
  </cols>
  <sheetData>
    <row r="2" spans="2:8" x14ac:dyDescent="0.35">
      <c r="B2" s="8" t="s">
        <v>24</v>
      </c>
    </row>
    <row r="3" spans="2:8" ht="15" thickBot="1" x14ac:dyDescent="0.4"/>
    <row r="4" spans="2:8" ht="35" thickBot="1" x14ac:dyDescent="0.4">
      <c r="B4" s="62" t="s">
        <v>76</v>
      </c>
      <c r="C4" s="63" t="s">
        <v>109</v>
      </c>
      <c r="D4" s="63" t="s">
        <v>111</v>
      </c>
      <c r="E4" s="63" t="s">
        <v>110</v>
      </c>
      <c r="F4" s="63" t="s">
        <v>95</v>
      </c>
      <c r="G4" s="63" t="s">
        <v>102</v>
      </c>
      <c r="H4" s="65" t="s">
        <v>84</v>
      </c>
    </row>
    <row r="5" spans="2:8" x14ac:dyDescent="0.35">
      <c r="B5" s="56">
        <v>2011</v>
      </c>
      <c r="C5" s="75">
        <v>1443265.1199999996</v>
      </c>
      <c r="D5" s="75">
        <v>10524.279999999999</v>
      </c>
      <c r="E5" s="75">
        <v>0</v>
      </c>
      <c r="F5" s="75">
        <v>0</v>
      </c>
      <c r="G5" s="75">
        <v>0</v>
      </c>
      <c r="H5" s="81">
        <v>1453789.3999999997</v>
      </c>
    </row>
    <row r="6" spans="2:8" x14ac:dyDescent="0.35">
      <c r="B6" s="58">
        <v>2012</v>
      </c>
      <c r="C6" s="66">
        <v>1372425.7900000005</v>
      </c>
      <c r="D6" s="66">
        <v>8050.41</v>
      </c>
      <c r="E6" s="66">
        <v>0</v>
      </c>
      <c r="F6" s="66">
        <v>8</v>
      </c>
      <c r="G6" s="66">
        <v>1668.8099999995902</v>
      </c>
      <c r="H6" s="72">
        <v>1382153.01</v>
      </c>
    </row>
    <row r="7" spans="2:8" x14ac:dyDescent="0.35">
      <c r="B7" s="58">
        <v>2013</v>
      </c>
      <c r="C7" s="66">
        <v>1264025</v>
      </c>
      <c r="D7" s="66">
        <v>8275</v>
      </c>
      <c r="E7" s="66">
        <v>15254</v>
      </c>
      <c r="F7" s="66">
        <v>38</v>
      </c>
      <c r="G7" s="66">
        <v>3236</v>
      </c>
      <c r="H7" s="72">
        <v>1290828</v>
      </c>
    </row>
    <row r="8" spans="2:8" x14ac:dyDescent="0.35">
      <c r="B8" s="58">
        <v>2014</v>
      </c>
      <c r="C8" s="66">
        <v>1168571</v>
      </c>
      <c r="D8" s="66">
        <v>19599</v>
      </c>
      <c r="E8" s="66">
        <v>18905</v>
      </c>
      <c r="F8" s="66">
        <v>119</v>
      </c>
      <c r="G8" s="66">
        <v>5290</v>
      </c>
      <c r="H8" s="72">
        <v>1212484</v>
      </c>
    </row>
    <row r="9" spans="2:8" x14ac:dyDescent="0.35">
      <c r="B9" s="58">
        <v>2015</v>
      </c>
      <c r="C9" s="66">
        <v>1098472</v>
      </c>
      <c r="D9" s="66">
        <v>27325</v>
      </c>
      <c r="E9" s="66">
        <v>17468</v>
      </c>
      <c r="F9" s="66">
        <v>283</v>
      </c>
      <c r="G9" s="66">
        <v>6985</v>
      </c>
      <c r="H9" s="72">
        <v>1150533</v>
      </c>
    </row>
    <row r="10" spans="2:8" x14ac:dyDescent="0.35">
      <c r="B10" s="58">
        <v>2016</v>
      </c>
      <c r="C10" s="66">
        <v>1076564</v>
      </c>
      <c r="D10" s="66">
        <v>31955</v>
      </c>
      <c r="E10" s="66">
        <v>14632</v>
      </c>
      <c r="F10" s="66">
        <v>663</v>
      </c>
      <c r="G10" s="66">
        <v>7994</v>
      </c>
      <c r="H10" s="72">
        <v>1131808</v>
      </c>
    </row>
    <row r="11" spans="2:8" x14ac:dyDescent="0.35">
      <c r="B11" s="58">
        <v>2017</v>
      </c>
      <c r="C11" s="66">
        <v>1050456</v>
      </c>
      <c r="D11" s="66">
        <v>31882</v>
      </c>
      <c r="E11" s="66">
        <v>14760</v>
      </c>
      <c r="F11" s="66">
        <v>1154</v>
      </c>
      <c r="G11" s="66">
        <v>8711</v>
      </c>
      <c r="H11" s="72">
        <v>1106963</v>
      </c>
    </row>
    <row r="12" spans="2:8" x14ac:dyDescent="0.35">
      <c r="B12" s="58">
        <v>2018</v>
      </c>
      <c r="C12" s="66">
        <v>968043</v>
      </c>
      <c r="D12" s="66">
        <v>43861</v>
      </c>
      <c r="E12" s="66">
        <v>8033</v>
      </c>
      <c r="F12" s="66">
        <v>4964</v>
      </c>
      <c r="G12" s="66">
        <v>6564</v>
      </c>
      <c r="H12" s="72">
        <v>1031465</v>
      </c>
    </row>
    <row r="13" spans="2:8" x14ac:dyDescent="0.35">
      <c r="B13" s="58">
        <v>2019</v>
      </c>
      <c r="C13" s="66">
        <v>653128</v>
      </c>
      <c r="D13" s="66">
        <v>82697</v>
      </c>
      <c r="E13" s="66">
        <v>8053</v>
      </c>
      <c r="F13" s="66">
        <v>6286</v>
      </c>
      <c r="G13" s="66">
        <v>7975</v>
      </c>
      <c r="H13" s="72">
        <v>758139</v>
      </c>
    </row>
    <row r="14" spans="2:8" x14ac:dyDescent="0.35">
      <c r="B14" s="58">
        <v>2020</v>
      </c>
      <c r="C14" s="66">
        <v>526466</v>
      </c>
      <c r="D14" s="66">
        <v>108304</v>
      </c>
      <c r="E14" s="66">
        <v>12136</v>
      </c>
      <c r="F14" s="66">
        <v>8232</v>
      </c>
      <c r="G14" s="66">
        <v>4272</v>
      </c>
      <c r="H14" s="72">
        <v>659410</v>
      </c>
    </row>
    <row r="15" spans="2:8" ht="15" thickBot="1" x14ac:dyDescent="0.4">
      <c r="B15" s="60">
        <v>2021</v>
      </c>
      <c r="C15" s="69">
        <v>539229</v>
      </c>
      <c r="D15" s="69">
        <v>103113</v>
      </c>
      <c r="E15" s="69">
        <v>14569</v>
      </c>
      <c r="F15" s="69">
        <v>3199</v>
      </c>
      <c r="G15" s="69">
        <v>3423</v>
      </c>
      <c r="H15" s="73">
        <v>663533</v>
      </c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</oddHeader>
    <oddFooter>&amp;C&amp;"Calibri"&amp;11&amp;K000000_x000D_&amp;1#&amp;"Calibri"&amp;10&amp;K0000FFOFFICIAL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8010-7726-447D-9D46-6A4F8EB1B269}">
  <sheetPr codeName="Sheet24">
    <pageSetUpPr autoPageBreaks="0"/>
  </sheetPr>
  <dimension ref="B2:H19"/>
  <sheetViews>
    <sheetView showGridLines="0" workbookViewId="0"/>
  </sheetViews>
  <sheetFormatPr defaultColWidth="7.6328125" defaultRowHeight="14.5" x14ac:dyDescent="0.35"/>
  <cols>
    <col min="1" max="1" width="4.36328125" style="2" customWidth="1"/>
    <col min="2" max="7" width="12.1796875" style="2" customWidth="1"/>
    <col min="8" max="8" width="11.26953125" style="2" customWidth="1"/>
    <col min="9" max="16384" width="7.6328125" style="2"/>
  </cols>
  <sheetData>
    <row r="2" spans="2:8" x14ac:dyDescent="0.35">
      <c r="B2" s="8" t="s">
        <v>25</v>
      </c>
      <c r="C2" s="8"/>
      <c r="D2" s="8"/>
      <c r="E2" s="8"/>
      <c r="F2" s="8"/>
      <c r="G2" s="8"/>
    </row>
    <row r="3" spans="2:8" ht="15" thickBot="1" x14ac:dyDescent="0.4"/>
    <row r="4" spans="2:8" ht="30.75" customHeight="1" thickBot="1" x14ac:dyDescent="0.4">
      <c r="B4" s="54" t="s">
        <v>76</v>
      </c>
      <c r="C4" s="74" t="s">
        <v>112</v>
      </c>
      <c r="D4" s="74" t="s">
        <v>113</v>
      </c>
      <c r="E4" s="74" t="s">
        <v>114</v>
      </c>
      <c r="F4" s="74" t="s">
        <v>88</v>
      </c>
      <c r="G4" s="55" t="s">
        <v>115</v>
      </c>
      <c r="H4" s="55" t="s">
        <v>84</v>
      </c>
    </row>
    <row r="5" spans="2:8" x14ac:dyDescent="0.35">
      <c r="B5" s="58">
        <v>2011</v>
      </c>
      <c r="C5" s="88">
        <v>6622467.0011000028</v>
      </c>
      <c r="D5" s="88">
        <v>-497895.96189999941</v>
      </c>
      <c r="E5" s="88">
        <v>19155.80503577516</v>
      </c>
      <c r="F5" s="88">
        <v>626519.47534423531</v>
      </c>
      <c r="G5" s="88">
        <v>-5281.1632199999995</v>
      </c>
      <c r="H5" s="89">
        <v>6764965.1581300069</v>
      </c>
    </row>
    <row r="6" spans="2:8" x14ac:dyDescent="0.35">
      <c r="B6" s="58">
        <v>2012</v>
      </c>
      <c r="C6" s="88">
        <v>6208225.9838000005</v>
      </c>
      <c r="D6" s="88">
        <v>-502690.4572999996</v>
      </c>
      <c r="E6" s="88">
        <v>13035.266489896279</v>
      </c>
      <c r="F6" s="88">
        <v>621488.60860656074</v>
      </c>
      <c r="G6" s="88">
        <v>-421.48882000000015</v>
      </c>
      <c r="H6" s="89">
        <v>6339637.9163264576</v>
      </c>
    </row>
    <row r="7" spans="2:8" x14ac:dyDescent="0.35">
      <c r="B7" s="58">
        <v>2013</v>
      </c>
      <c r="C7" s="88">
        <v>5872529</v>
      </c>
      <c r="D7" s="88">
        <v>-505294</v>
      </c>
      <c r="E7" s="88">
        <v>14599</v>
      </c>
      <c r="F7" s="88">
        <v>596811</v>
      </c>
      <c r="G7" s="88">
        <v>-783</v>
      </c>
      <c r="H7" s="89">
        <v>5977869</v>
      </c>
    </row>
    <row r="8" spans="2:8" x14ac:dyDescent="0.35">
      <c r="B8" s="58">
        <v>2014</v>
      </c>
      <c r="C8" s="88">
        <v>5899606</v>
      </c>
      <c r="D8" s="88">
        <v>-517587</v>
      </c>
      <c r="E8" s="88">
        <v>25716</v>
      </c>
      <c r="F8" s="88">
        <v>540326</v>
      </c>
      <c r="G8" s="88">
        <v>-1464</v>
      </c>
      <c r="H8" s="89">
        <v>5946593</v>
      </c>
    </row>
    <row r="9" spans="2:8" x14ac:dyDescent="0.35">
      <c r="B9" s="58">
        <v>2015</v>
      </c>
      <c r="C9" s="88">
        <v>5946446</v>
      </c>
      <c r="D9" s="88">
        <v>-541709</v>
      </c>
      <c r="E9" s="88">
        <v>28013</v>
      </c>
      <c r="F9" s="88">
        <v>506325</v>
      </c>
      <c r="G9" s="88">
        <v>-1535</v>
      </c>
      <c r="H9" s="89">
        <v>5937533</v>
      </c>
    </row>
    <row r="10" spans="2:8" x14ac:dyDescent="0.35">
      <c r="B10" s="58">
        <v>2016</v>
      </c>
      <c r="C10" s="88">
        <v>5989298</v>
      </c>
      <c r="D10" s="88">
        <v>-545077</v>
      </c>
      <c r="E10" s="88">
        <v>32508</v>
      </c>
      <c r="F10" s="88">
        <v>496241</v>
      </c>
      <c r="G10" s="88">
        <v>-1639</v>
      </c>
      <c r="H10" s="89">
        <v>5971344</v>
      </c>
    </row>
    <row r="11" spans="2:8" x14ac:dyDescent="0.35">
      <c r="B11" s="58">
        <v>2017</v>
      </c>
      <c r="C11" s="88">
        <v>5881279</v>
      </c>
      <c r="D11" s="88">
        <v>-537533</v>
      </c>
      <c r="E11" s="88">
        <v>30110</v>
      </c>
      <c r="F11" s="88">
        <v>491955</v>
      </c>
      <c r="G11" s="88">
        <v>-1611</v>
      </c>
      <c r="H11" s="89">
        <v>5864230</v>
      </c>
    </row>
    <row r="12" spans="2:8" x14ac:dyDescent="0.35">
      <c r="B12" s="58">
        <v>2018</v>
      </c>
      <c r="C12" s="88">
        <v>5787925</v>
      </c>
      <c r="D12" s="88">
        <v>-540679</v>
      </c>
      <c r="E12" s="88">
        <v>50914</v>
      </c>
      <c r="F12" s="88">
        <v>464517</v>
      </c>
      <c r="G12" s="88">
        <v>-3298</v>
      </c>
      <c r="H12" s="89">
        <v>5759375</v>
      </c>
    </row>
    <row r="13" spans="2:8" x14ac:dyDescent="0.35">
      <c r="B13" s="58">
        <v>2019</v>
      </c>
      <c r="C13" s="88">
        <v>5775987</v>
      </c>
      <c r="D13" s="88">
        <v>-545054</v>
      </c>
      <c r="E13" s="88">
        <v>129682</v>
      </c>
      <c r="F13" s="88">
        <v>307545</v>
      </c>
      <c r="G13" s="88">
        <v>-3176</v>
      </c>
      <c r="H13" s="89">
        <v>5665010</v>
      </c>
    </row>
    <row r="14" spans="2:8" x14ac:dyDescent="0.35">
      <c r="B14" s="58">
        <v>2020</v>
      </c>
      <c r="C14" s="88">
        <v>5971181</v>
      </c>
      <c r="D14" s="88">
        <v>-538113</v>
      </c>
      <c r="E14" s="88">
        <v>177346</v>
      </c>
      <c r="F14" s="88">
        <v>244241</v>
      </c>
      <c r="G14" s="88">
        <v>-6031</v>
      </c>
      <c r="H14" s="89">
        <v>5848634</v>
      </c>
    </row>
    <row r="15" spans="2:8" ht="15" thickBot="1" x14ac:dyDescent="0.4">
      <c r="B15" s="60">
        <v>2021</v>
      </c>
      <c r="C15" s="90">
        <v>6089420</v>
      </c>
      <c r="D15" s="90">
        <v>-601326</v>
      </c>
      <c r="E15" s="90">
        <v>180569</v>
      </c>
      <c r="F15" s="90">
        <v>247660</v>
      </c>
      <c r="G15" s="90">
        <v>-14827</v>
      </c>
      <c r="H15" s="91">
        <v>5901520</v>
      </c>
    </row>
    <row r="18" spans="3:8" x14ac:dyDescent="0.35">
      <c r="C18"/>
      <c r="D18"/>
      <c r="E18"/>
      <c r="F18"/>
      <c r="G18"/>
      <c r="H18"/>
    </row>
    <row r="19" spans="3:8" x14ac:dyDescent="0.35">
      <c r="C19"/>
      <c r="D19"/>
      <c r="E19"/>
      <c r="F19"/>
      <c r="G19"/>
      <c r="H19"/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</oddHeader>
    <oddFooter>&amp;C&amp;"Calibri"&amp;11&amp;K000000_x000D_&amp;1#&amp;"Calibri"&amp;10&amp;K0000FFOFFICIAL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D33A-9646-4360-8667-42F715287F2D}">
  <sheetPr codeName="Sheet25">
    <pageSetUpPr autoPageBreaks="0"/>
  </sheetPr>
  <dimension ref="B2:AB40"/>
  <sheetViews>
    <sheetView showGridLines="0" workbookViewId="0"/>
  </sheetViews>
  <sheetFormatPr defaultColWidth="7.6328125" defaultRowHeight="14.5" x14ac:dyDescent="0.35"/>
  <cols>
    <col min="1" max="1" width="5.54296875" style="2" customWidth="1"/>
    <col min="2" max="2" width="24.81640625" style="2" customWidth="1"/>
    <col min="3" max="17" width="8.54296875" style="2" customWidth="1"/>
    <col min="18" max="18" width="9.54296875" style="2" customWidth="1"/>
    <col min="19" max="19" width="12.54296875" style="2" customWidth="1"/>
    <col min="20" max="16384" width="7.6328125" style="2"/>
  </cols>
  <sheetData>
    <row r="2" spans="2:28" x14ac:dyDescent="0.35">
      <c r="B2" s="8" t="s">
        <v>26</v>
      </c>
    </row>
    <row r="3" spans="2:28" ht="15" thickBot="1" x14ac:dyDescent="0.4"/>
    <row r="4" spans="2:28" ht="40.5" customHeight="1" x14ac:dyDescent="0.35">
      <c r="B4" s="92" t="s">
        <v>27</v>
      </c>
      <c r="C4" s="93" t="s">
        <v>28</v>
      </c>
      <c r="D4" s="94"/>
      <c r="E4" s="93" t="s">
        <v>116</v>
      </c>
      <c r="F4" s="94"/>
      <c r="G4" s="93" t="s">
        <v>117</v>
      </c>
      <c r="H4" s="94"/>
      <c r="I4" s="93" t="s">
        <v>118</v>
      </c>
      <c r="J4" s="94"/>
      <c r="K4" s="93" t="s">
        <v>119</v>
      </c>
      <c r="L4" s="94"/>
      <c r="M4" s="93" t="s">
        <v>120</v>
      </c>
      <c r="N4" s="94"/>
      <c r="O4" s="93" t="s">
        <v>121</v>
      </c>
      <c r="P4" s="95"/>
      <c r="Q4" s="93" t="s">
        <v>122</v>
      </c>
      <c r="R4" s="95"/>
      <c r="S4" s="96"/>
    </row>
    <row r="5" spans="2:28" ht="15" thickBot="1" x14ac:dyDescent="0.4">
      <c r="B5" s="97"/>
      <c r="C5" s="98" t="s">
        <v>123</v>
      </c>
      <c r="D5" s="98" t="s">
        <v>124</v>
      </c>
      <c r="E5" s="98" t="s">
        <v>123</v>
      </c>
      <c r="F5" s="98" t="s">
        <v>124</v>
      </c>
      <c r="G5" s="98" t="s">
        <v>123</v>
      </c>
      <c r="H5" s="98" t="s">
        <v>124</v>
      </c>
      <c r="I5" s="98" t="s">
        <v>123</v>
      </c>
      <c r="J5" s="98" t="s">
        <v>124</v>
      </c>
      <c r="K5" s="98" t="s">
        <v>123</v>
      </c>
      <c r="L5" s="98" t="s">
        <v>124</v>
      </c>
      <c r="M5" s="98" t="s">
        <v>123</v>
      </c>
      <c r="N5" s="98" t="s">
        <v>124</v>
      </c>
      <c r="O5" s="98" t="s">
        <v>123</v>
      </c>
      <c r="P5" s="99" t="s">
        <v>124</v>
      </c>
      <c r="Q5" s="98" t="s">
        <v>123</v>
      </c>
      <c r="R5" s="99" t="s">
        <v>124</v>
      </c>
    </row>
    <row r="6" spans="2:28" x14ac:dyDescent="0.35">
      <c r="B6" s="100" t="s">
        <v>36</v>
      </c>
      <c r="C6" s="101">
        <v>95919</v>
      </c>
      <c r="D6" s="101">
        <v>95919</v>
      </c>
      <c r="E6" s="101">
        <v>43778</v>
      </c>
      <c r="F6" s="101">
        <v>43780</v>
      </c>
      <c r="G6" s="102">
        <v>45.6</v>
      </c>
      <c r="H6" s="102">
        <v>45.642677675955753</v>
      </c>
      <c r="I6" s="101">
        <v>29782</v>
      </c>
      <c r="J6" s="101">
        <v>29781</v>
      </c>
      <c r="K6" s="102">
        <v>31</v>
      </c>
      <c r="L6" s="102">
        <v>31.048071810590184</v>
      </c>
      <c r="M6" s="101">
        <v>22359</v>
      </c>
      <c r="N6" s="101">
        <v>22358</v>
      </c>
      <c r="O6" s="103">
        <v>23.3</v>
      </c>
      <c r="P6" s="104">
        <v>23.30925051345406</v>
      </c>
      <c r="Q6" s="101">
        <v>217678</v>
      </c>
      <c r="R6" s="105">
        <v>217677</v>
      </c>
      <c r="T6" s="85"/>
      <c r="U6" s="85"/>
      <c r="V6" s="85"/>
      <c r="W6" s="106"/>
      <c r="X6" s="85"/>
      <c r="Y6" s="106"/>
      <c r="Z6" s="85"/>
      <c r="AA6" s="106"/>
      <c r="AB6" s="85"/>
    </row>
    <row r="7" spans="2:28" x14ac:dyDescent="0.35">
      <c r="B7" s="107" t="s">
        <v>37</v>
      </c>
      <c r="C7" s="108">
        <v>114951</v>
      </c>
      <c r="D7" s="101">
        <v>114953</v>
      </c>
      <c r="E7" s="108">
        <v>46942</v>
      </c>
      <c r="F7" s="101">
        <v>46943</v>
      </c>
      <c r="G7" s="109">
        <v>40.799999999999997</v>
      </c>
      <c r="H7" s="102">
        <v>40.836689777561261</v>
      </c>
      <c r="I7" s="108">
        <v>2505</v>
      </c>
      <c r="J7" s="101">
        <v>2505</v>
      </c>
      <c r="K7" s="109">
        <v>2.2000000000000002</v>
      </c>
      <c r="L7" s="102">
        <v>2.1791514793002356</v>
      </c>
      <c r="M7" s="108">
        <v>65503</v>
      </c>
      <c r="N7" s="101">
        <v>65504</v>
      </c>
      <c r="O7" s="109">
        <v>57</v>
      </c>
      <c r="P7" s="110">
        <v>56.983288822388275</v>
      </c>
      <c r="Q7" s="108">
        <v>306108</v>
      </c>
      <c r="R7" s="111">
        <v>306109</v>
      </c>
      <c r="T7" s="85"/>
      <c r="U7" s="85"/>
      <c r="V7" s="85"/>
      <c r="W7" s="106"/>
      <c r="X7" s="85"/>
      <c r="Y7" s="106"/>
      <c r="Z7" s="85"/>
      <c r="AA7" s="106"/>
      <c r="AB7" s="85"/>
    </row>
    <row r="8" spans="2:28" x14ac:dyDescent="0.35">
      <c r="B8" s="107" t="s">
        <v>38</v>
      </c>
      <c r="C8" s="108">
        <v>52166</v>
      </c>
      <c r="D8" s="101">
        <v>52167</v>
      </c>
      <c r="E8" s="108">
        <v>30226</v>
      </c>
      <c r="F8" s="101">
        <v>30231</v>
      </c>
      <c r="G8" s="109">
        <v>57.9</v>
      </c>
      <c r="H8" s="102">
        <v>57.950428431767207</v>
      </c>
      <c r="I8" s="108">
        <v>18924</v>
      </c>
      <c r="J8" s="101">
        <v>18924</v>
      </c>
      <c r="K8" s="109">
        <v>36.299999999999997</v>
      </c>
      <c r="L8" s="102">
        <v>36.275806544367128</v>
      </c>
      <c r="M8" s="108">
        <v>3016</v>
      </c>
      <c r="N8" s="101">
        <v>3016</v>
      </c>
      <c r="O8" s="109">
        <v>5.8</v>
      </c>
      <c r="P8" s="110">
        <v>5.7814327065002775</v>
      </c>
      <c r="Q8" s="108">
        <v>102591</v>
      </c>
      <c r="R8" s="111">
        <v>102592</v>
      </c>
      <c r="T8" s="85"/>
      <c r="U8" s="85"/>
      <c r="V8" s="85"/>
      <c r="W8" s="106"/>
      <c r="X8" s="85"/>
      <c r="Y8" s="106"/>
      <c r="Z8" s="85"/>
      <c r="AA8" s="106"/>
      <c r="AB8" s="85"/>
    </row>
    <row r="9" spans="2:28" x14ac:dyDescent="0.35">
      <c r="B9" s="107" t="s">
        <v>39</v>
      </c>
      <c r="C9" s="108">
        <v>42567</v>
      </c>
      <c r="D9" s="101">
        <v>42567</v>
      </c>
      <c r="E9" s="108">
        <v>13262</v>
      </c>
      <c r="F9" s="101">
        <v>13262</v>
      </c>
      <c r="G9" s="109">
        <v>31.2</v>
      </c>
      <c r="H9" s="102">
        <v>31.155590011041419</v>
      </c>
      <c r="I9" s="108">
        <v>6963</v>
      </c>
      <c r="J9" s="101">
        <v>6963</v>
      </c>
      <c r="K9" s="109">
        <v>16.399999999999999</v>
      </c>
      <c r="L9" s="102">
        <v>16.357741912749312</v>
      </c>
      <c r="M9" s="108">
        <v>22342</v>
      </c>
      <c r="N9" s="101">
        <v>22342</v>
      </c>
      <c r="O9" s="109">
        <v>52.5</v>
      </c>
      <c r="P9" s="110">
        <v>52.486668076209277</v>
      </c>
      <c r="Q9" s="108">
        <v>115131</v>
      </c>
      <c r="R9" s="111">
        <v>115132</v>
      </c>
      <c r="T9" s="85"/>
      <c r="U9" s="85"/>
      <c r="V9" s="85"/>
      <c r="W9" s="106"/>
      <c r="X9" s="85"/>
      <c r="Y9" s="106"/>
      <c r="Z9" s="85"/>
      <c r="AA9" s="106"/>
      <c r="AB9" s="85"/>
    </row>
    <row r="10" spans="2:28" x14ac:dyDescent="0.35">
      <c r="B10" s="107" t="s">
        <v>40</v>
      </c>
      <c r="C10" s="108">
        <v>201202</v>
      </c>
      <c r="D10" s="101">
        <v>201202</v>
      </c>
      <c r="E10" s="108">
        <v>74467</v>
      </c>
      <c r="F10" s="101">
        <v>74465</v>
      </c>
      <c r="G10" s="109">
        <v>37</v>
      </c>
      <c r="H10" s="102">
        <v>37.010069482410714</v>
      </c>
      <c r="I10" s="108">
        <v>120302</v>
      </c>
      <c r="J10" s="101">
        <v>120302</v>
      </c>
      <c r="K10" s="109">
        <v>59.8</v>
      </c>
      <c r="L10" s="102">
        <v>59.791652170455563</v>
      </c>
      <c r="M10" s="108">
        <v>6433</v>
      </c>
      <c r="N10" s="101">
        <v>6434</v>
      </c>
      <c r="O10" s="109">
        <v>3.2</v>
      </c>
      <c r="P10" s="110">
        <v>3.1977813341815686</v>
      </c>
      <c r="Q10" s="108">
        <v>498919</v>
      </c>
      <c r="R10" s="111">
        <v>498920</v>
      </c>
      <c r="T10" s="85"/>
      <c r="U10" s="85"/>
      <c r="V10" s="85"/>
      <c r="W10" s="106"/>
      <c r="X10" s="85"/>
      <c r="Y10" s="106"/>
      <c r="Z10" s="85"/>
      <c r="AA10" s="106"/>
      <c r="AB10" s="85"/>
    </row>
    <row r="11" spans="2:28" x14ac:dyDescent="0.35">
      <c r="B11" s="107" t="s">
        <v>41</v>
      </c>
      <c r="C11" s="108">
        <v>23221</v>
      </c>
      <c r="D11" s="101">
        <v>23224</v>
      </c>
      <c r="E11" s="108">
        <v>11296</v>
      </c>
      <c r="F11" s="101">
        <v>11299</v>
      </c>
      <c r="G11" s="109">
        <v>48.6</v>
      </c>
      <c r="H11" s="102">
        <v>48.652256286600071</v>
      </c>
      <c r="I11" s="108">
        <v>2</v>
      </c>
      <c r="J11" s="101">
        <v>2</v>
      </c>
      <c r="K11" s="109">
        <v>0</v>
      </c>
      <c r="L11" s="102">
        <v>8.6117809162934902E-3</v>
      </c>
      <c r="M11" s="108">
        <v>11923</v>
      </c>
      <c r="N11" s="101">
        <v>11923</v>
      </c>
      <c r="O11" s="109">
        <v>51.3</v>
      </c>
      <c r="P11" s="110">
        <v>51.339131932483639</v>
      </c>
      <c r="Q11" s="108">
        <v>55171</v>
      </c>
      <c r="R11" s="111">
        <v>55170</v>
      </c>
      <c r="T11" s="85"/>
      <c r="U11" s="85"/>
      <c r="V11" s="85"/>
      <c r="W11" s="106"/>
      <c r="X11" s="85"/>
      <c r="Y11" s="106"/>
      <c r="Z11" s="85"/>
      <c r="AA11" s="106"/>
      <c r="AB11" s="85"/>
    </row>
    <row r="12" spans="2:28" x14ac:dyDescent="0.35">
      <c r="B12" s="107" t="s">
        <v>42</v>
      </c>
      <c r="C12" s="108">
        <v>65039</v>
      </c>
      <c r="D12" s="101">
        <v>65039</v>
      </c>
      <c r="E12" s="108">
        <v>19581</v>
      </c>
      <c r="F12" s="101">
        <v>19582</v>
      </c>
      <c r="G12" s="109">
        <v>30.1</v>
      </c>
      <c r="H12" s="102">
        <v>30.108088992758191</v>
      </c>
      <c r="I12" s="108">
        <v>33519</v>
      </c>
      <c r="J12" s="101">
        <v>33519</v>
      </c>
      <c r="K12" s="109">
        <v>51.5</v>
      </c>
      <c r="L12" s="102">
        <v>51.536770245544986</v>
      </c>
      <c r="M12" s="108">
        <v>11938</v>
      </c>
      <c r="N12" s="101">
        <v>11939</v>
      </c>
      <c r="O12" s="109">
        <v>18.399999999999999</v>
      </c>
      <c r="P12" s="110">
        <v>18.356678300711881</v>
      </c>
      <c r="Q12" s="108">
        <v>188732</v>
      </c>
      <c r="R12" s="111">
        <v>188732</v>
      </c>
      <c r="T12" s="85"/>
      <c r="U12" s="85"/>
      <c r="V12" s="85"/>
      <c r="W12" s="106"/>
      <c r="X12" s="85"/>
      <c r="Y12" s="106"/>
      <c r="Z12" s="85"/>
      <c r="AA12" s="106"/>
      <c r="AB12" s="85"/>
    </row>
    <row r="13" spans="2:28" x14ac:dyDescent="0.35">
      <c r="B13" s="107" t="s">
        <v>43</v>
      </c>
      <c r="C13" s="108">
        <v>63609</v>
      </c>
      <c r="D13" s="101">
        <v>63608</v>
      </c>
      <c r="E13" s="108">
        <v>22056</v>
      </c>
      <c r="F13" s="101">
        <v>22056</v>
      </c>
      <c r="G13" s="109">
        <v>34.700000000000003</v>
      </c>
      <c r="H13" s="102">
        <v>34.6748836624324</v>
      </c>
      <c r="I13" s="108">
        <v>36410</v>
      </c>
      <c r="J13" s="101">
        <v>36410</v>
      </c>
      <c r="K13" s="109">
        <v>57.2</v>
      </c>
      <c r="L13" s="102">
        <v>57.241227518551128</v>
      </c>
      <c r="M13" s="108">
        <v>5143</v>
      </c>
      <c r="N13" s="101">
        <v>5143</v>
      </c>
      <c r="O13" s="109">
        <v>8.1</v>
      </c>
      <c r="P13" s="110">
        <v>8.0854609483083895</v>
      </c>
      <c r="Q13" s="108">
        <v>148215</v>
      </c>
      <c r="R13" s="111">
        <v>148214</v>
      </c>
      <c r="T13" s="85"/>
      <c r="U13" s="85"/>
      <c r="V13" s="85"/>
      <c r="W13" s="106"/>
      <c r="X13" s="85"/>
      <c r="Y13" s="106"/>
      <c r="Z13" s="85"/>
      <c r="AA13" s="106"/>
      <c r="AB13" s="85"/>
    </row>
    <row r="14" spans="2:28" x14ac:dyDescent="0.35">
      <c r="B14" s="107" t="s">
        <v>44</v>
      </c>
      <c r="C14" s="108">
        <v>52305</v>
      </c>
      <c r="D14" s="101">
        <v>52305</v>
      </c>
      <c r="E14" s="108">
        <v>21521</v>
      </c>
      <c r="F14" s="101">
        <v>21507</v>
      </c>
      <c r="G14" s="109">
        <v>41.1</v>
      </c>
      <c r="H14" s="102">
        <v>41.11843991970175</v>
      </c>
      <c r="I14" s="108">
        <v>5657</v>
      </c>
      <c r="J14" s="101">
        <v>5671</v>
      </c>
      <c r="K14" s="109">
        <v>10.8</v>
      </c>
      <c r="L14" s="102">
        <v>10.842175700219864</v>
      </c>
      <c r="M14" s="108">
        <v>25126</v>
      </c>
      <c r="N14" s="101">
        <v>25126</v>
      </c>
      <c r="O14" s="109">
        <v>48</v>
      </c>
      <c r="P14" s="110">
        <v>48.037472516967782</v>
      </c>
      <c r="Q14" s="108">
        <v>130933</v>
      </c>
      <c r="R14" s="111">
        <v>130934</v>
      </c>
      <c r="T14" s="85"/>
      <c r="U14" s="85"/>
      <c r="V14" s="85"/>
      <c r="W14" s="106"/>
      <c r="X14" s="85"/>
      <c r="Y14" s="106"/>
      <c r="Z14" s="85"/>
      <c r="AA14" s="106"/>
      <c r="AB14" s="85"/>
    </row>
    <row r="15" spans="2:28" x14ac:dyDescent="0.35">
      <c r="B15" s="107" t="s">
        <v>45</v>
      </c>
      <c r="C15" s="108">
        <v>54573</v>
      </c>
      <c r="D15" s="101">
        <v>54573</v>
      </c>
      <c r="E15" s="108">
        <v>27776</v>
      </c>
      <c r="F15" s="101">
        <v>27776</v>
      </c>
      <c r="G15" s="109">
        <v>50.9</v>
      </c>
      <c r="H15" s="102">
        <v>50.896963699998167</v>
      </c>
      <c r="I15" s="108">
        <v>19545</v>
      </c>
      <c r="J15" s="101">
        <v>19545</v>
      </c>
      <c r="K15" s="109">
        <v>35.799999999999997</v>
      </c>
      <c r="L15" s="102">
        <v>35.814413721070856</v>
      </c>
      <c r="M15" s="108">
        <v>7252</v>
      </c>
      <c r="N15" s="101">
        <v>7252</v>
      </c>
      <c r="O15" s="109">
        <v>13.3</v>
      </c>
      <c r="P15" s="110">
        <v>13.288622578930973</v>
      </c>
      <c r="Q15" s="108">
        <v>118006</v>
      </c>
      <c r="R15" s="112">
        <v>123939</v>
      </c>
      <c r="T15" s="85"/>
      <c r="U15" s="85"/>
      <c r="V15" s="85"/>
      <c r="W15" s="106"/>
      <c r="X15" s="85"/>
      <c r="Y15" s="106"/>
      <c r="Z15" s="85"/>
      <c r="AA15" s="106"/>
      <c r="AB15" s="85"/>
    </row>
    <row r="16" spans="2:28" x14ac:dyDescent="0.35">
      <c r="B16" s="107" t="s">
        <v>46</v>
      </c>
      <c r="C16" s="108">
        <v>51755</v>
      </c>
      <c r="D16" s="101">
        <v>51756</v>
      </c>
      <c r="E16" s="108">
        <v>27137</v>
      </c>
      <c r="F16" s="101">
        <v>27137</v>
      </c>
      <c r="G16" s="109">
        <v>52.4</v>
      </c>
      <c r="H16" s="102">
        <v>52.432568204652597</v>
      </c>
      <c r="I16" s="108">
        <v>19669</v>
      </c>
      <c r="J16" s="101">
        <v>19668</v>
      </c>
      <c r="K16" s="109">
        <v>38</v>
      </c>
      <c r="L16" s="102">
        <v>38.001391143055876</v>
      </c>
      <c r="M16" s="108">
        <v>4950</v>
      </c>
      <c r="N16" s="101">
        <v>4950</v>
      </c>
      <c r="O16" s="109">
        <v>9.6</v>
      </c>
      <c r="P16" s="110">
        <v>9.5641085091583591</v>
      </c>
      <c r="Q16" s="108">
        <v>111532</v>
      </c>
      <c r="R16" s="111">
        <v>111534</v>
      </c>
      <c r="T16" s="85"/>
      <c r="U16" s="85"/>
      <c r="V16" s="85"/>
      <c r="W16" s="106"/>
      <c r="X16" s="85"/>
      <c r="Y16" s="106"/>
      <c r="Z16" s="85"/>
      <c r="AA16" s="106"/>
      <c r="AB16" s="85"/>
    </row>
    <row r="17" spans="2:28" x14ac:dyDescent="0.35">
      <c r="B17" s="107" t="s">
        <v>47</v>
      </c>
      <c r="C17" s="108">
        <v>44360</v>
      </c>
      <c r="D17" s="101">
        <v>44359</v>
      </c>
      <c r="E17" s="108">
        <v>25098</v>
      </c>
      <c r="F17" s="101">
        <v>25098</v>
      </c>
      <c r="G17" s="109">
        <v>56.6</v>
      </c>
      <c r="H17" s="102">
        <v>56.579273653599046</v>
      </c>
      <c r="I17" s="108">
        <v>14384</v>
      </c>
      <c r="J17" s="101">
        <v>14384</v>
      </c>
      <c r="K17" s="109">
        <v>32.4</v>
      </c>
      <c r="L17" s="102">
        <v>32.426339637953966</v>
      </c>
      <c r="M17" s="108">
        <v>4878</v>
      </c>
      <c r="N17" s="101">
        <v>4878</v>
      </c>
      <c r="O17" s="109">
        <v>11</v>
      </c>
      <c r="P17" s="110">
        <v>10.996641042404022</v>
      </c>
      <c r="Q17" s="108">
        <v>89208</v>
      </c>
      <c r="R17" s="111">
        <v>89207</v>
      </c>
      <c r="T17" s="85"/>
      <c r="U17" s="85"/>
      <c r="V17" s="85"/>
      <c r="W17" s="106"/>
      <c r="X17" s="85"/>
      <c r="Y17" s="106"/>
      <c r="Z17" s="85"/>
      <c r="AA17" s="106"/>
      <c r="AB17" s="85"/>
    </row>
    <row r="18" spans="2:28" x14ac:dyDescent="0.35">
      <c r="B18" s="107" t="s">
        <v>48</v>
      </c>
      <c r="C18" s="108">
        <v>77069</v>
      </c>
      <c r="D18" s="101">
        <v>77071</v>
      </c>
      <c r="E18" s="108">
        <v>39438</v>
      </c>
      <c r="F18" s="101">
        <v>39441</v>
      </c>
      <c r="G18" s="109">
        <v>51.2</v>
      </c>
      <c r="H18" s="102">
        <v>51.17489068521234</v>
      </c>
      <c r="I18" s="108">
        <v>3778</v>
      </c>
      <c r="J18" s="101">
        <v>3778</v>
      </c>
      <c r="K18" s="109">
        <v>4.9000000000000004</v>
      </c>
      <c r="L18" s="102">
        <v>4.9019735049499813</v>
      </c>
      <c r="M18" s="108">
        <v>33853</v>
      </c>
      <c r="N18" s="101">
        <v>33854</v>
      </c>
      <c r="O18" s="109">
        <v>43.9</v>
      </c>
      <c r="P18" s="110">
        <v>43.925730819633849</v>
      </c>
      <c r="Q18" s="108">
        <v>166909</v>
      </c>
      <c r="R18" s="111">
        <v>166911</v>
      </c>
      <c r="T18" s="85"/>
      <c r="U18" s="85"/>
      <c r="V18" s="85"/>
      <c r="W18" s="106"/>
      <c r="X18" s="85"/>
      <c r="Y18" s="106"/>
      <c r="Z18" s="85"/>
      <c r="AA18" s="106"/>
      <c r="AB18" s="85"/>
    </row>
    <row r="19" spans="2:28" x14ac:dyDescent="0.35">
      <c r="B19" s="107" t="s">
        <v>49</v>
      </c>
      <c r="C19" s="108">
        <v>156151</v>
      </c>
      <c r="D19" s="101">
        <v>156152</v>
      </c>
      <c r="E19" s="108">
        <v>68219</v>
      </c>
      <c r="F19" s="101">
        <v>68219</v>
      </c>
      <c r="G19" s="109">
        <v>43.7</v>
      </c>
      <c r="H19" s="102">
        <v>43.687560838157694</v>
      </c>
      <c r="I19" s="108">
        <v>14633</v>
      </c>
      <c r="J19" s="101">
        <v>14634</v>
      </c>
      <c r="K19" s="109">
        <v>9.4</v>
      </c>
      <c r="L19" s="102">
        <v>9.371637891285415</v>
      </c>
      <c r="M19" s="108">
        <v>73299</v>
      </c>
      <c r="N19" s="101">
        <v>73300</v>
      </c>
      <c r="O19" s="109">
        <v>46.9</v>
      </c>
      <c r="P19" s="110">
        <v>46.941441672216818</v>
      </c>
      <c r="Q19" s="108">
        <v>356220</v>
      </c>
      <c r="R19" s="111">
        <v>356219</v>
      </c>
      <c r="T19" s="85"/>
      <c r="U19" s="85"/>
      <c r="V19" s="85"/>
      <c r="W19" s="106"/>
      <c r="X19" s="85"/>
      <c r="Y19" s="106"/>
      <c r="Z19" s="85"/>
      <c r="AA19" s="106"/>
      <c r="AB19" s="85"/>
    </row>
    <row r="20" spans="2:28" x14ac:dyDescent="0.35">
      <c r="B20" s="107" t="s">
        <v>50</v>
      </c>
      <c r="C20" s="108">
        <v>265910</v>
      </c>
      <c r="D20" s="101">
        <v>265909</v>
      </c>
      <c r="E20" s="108">
        <v>78816</v>
      </c>
      <c r="F20" s="101">
        <v>78815</v>
      </c>
      <c r="G20" s="109">
        <v>29.6</v>
      </c>
      <c r="H20" s="102">
        <v>29.639839193107413</v>
      </c>
      <c r="I20" s="108">
        <v>110268</v>
      </c>
      <c r="J20" s="101">
        <v>110269</v>
      </c>
      <c r="K20" s="109">
        <v>41.5</v>
      </c>
      <c r="L20" s="102">
        <v>41.46869793801639</v>
      </c>
      <c r="M20" s="108">
        <v>76826</v>
      </c>
      <c r="N20" s="101">
        <v>76825</v>
      </c>
      <c r="O20" s="109">
        <v>28.9</v>
      </c>
      <c r="P20" s="110">
        <v>28.891462868876193</v>
      </c>
      <c r="Q20" s="108">
        <v>788987</v>
      </c>
      <c r="R20" s="111">
        <v>788988</v>
      </c>
      <c r="T20" s="85"/>
      <c r="U20" s="85"/>
      <c r="V20" s="85"/>
      <c r="W20" s="106"/>
      <c r="X20" s="85"/>
      <c r="Y20" s="106"/>
      <c r="Z20" s="85"/>
      <c r="AA20" s="106"/>
      <c r="AB20" s="85"/>
    </row>
    <row r="21" spans="2:28" x14ac:dyDescent="0.35">
      <c r="B21" s="107" t="s">
        <v>51</v>
      </c>
      <c r="C21" s="108">
        <v>109109</v>
      </c>
      <c r="D21" s="101">
        <v>109108</v>
      </c>
      <c r="E21" s="108">
        <v>38909</v>
      </c>
      <c r="F21" s="101">
        <v>38911</v>
      </c>
      <c r="G21" s="109">
        <v>35.700000000000003</v>
      </c>
      <c r="H21" s="102">
        <v>35.662829490046562</v>
      </c>
      <c r="I21" s="108">
        <v>5639</v>
      </c>
      <c r="J21" s="101">
        <v>5639</v>
      </c>
      <c r="K21" s="109">
        <v>5.2</v>
      </c>
      <c r="L21" s="102">
        <v>5.1682736371301825</v>
      </c>
      <c r="M21" s="108">
        <v>64560</v>
      </c>
      <c r="N21" s="101">
        <v>64561</v>
      </c>
      <c r="O21" s="109">
        <v>59.2</v>
      </c>
      <c r="P21" s="110">
        <v>59.171646442057416</v>
      </c>
      <c r="Q21" s="108">
        <v>282807</v>
      </c>
      <c r="R21" s="111">
        <v>282807</v>
      </c>
      <c r="T21" s="85"/>
      <c r="U21" s="85"/>
      <c r="V21" s="85"/>
      <c r="W21" s="106"/>
      <c r="X21" s="85"/>
      <c r="Y21" s="106"/>
      <c r="Z21" s="85"/>
      <c r="AA21" s="106"/>
      <c r="AB21" s="85"/>
    </row>
    <row r="22" spans="2:28" x14ac:dyDescent="0.35">
      <c r="B22" s="107" t="s">
        <v>52</v>
      </c>
      <c r="C22" s="108">
        <v>29009</v>
      </c>
      <c r="D22" s="101">
        <v>29010</v>
      </c>
      <c r="E22" s="108">
        <v>10760</v>
      </c>
      <c r="F22" s="101">
        <v>10760</v>
      </c>
      <c r="G22" s="109">
        <v>37.1</v>
      </c>
      <c r="H22" s="102">
        <v>37.090658393657364</v>
      </c>
      <c r="I22" s="108">
        <v>2030</v>
      </c>
      <c r="J22" s="101">
        <v>2031</v>
      </c>
      <c r="K22" s="109">
        <v>7</v>
      </c>
      <c r="L22" s="102">
        <v>7.0010341261633915</v>
      </c>
      <c r="M22" s="108">
        <v>16148</v>
      </c>
      <c r="N22" s="101">
        <v>16149</v>
      </c>
      <c r="O22" s="109">
        <v>55.7</v>
      </c>
      <c r="P22" s="110">
        <v>55.667011375387801</v>
      </c>
      <c r="Q22" s="108">
        <v>75647</v>
      </c>
      <c r="R22" s="111">
        <v>75648</v>
      </c>
      <c r="T22" s="85"/>
      <c r="U22" s="85"/>
      <c r="V22" s="85"/>
      <c r="W22" s="106"/>
      <c r="X22" s="85"/>
      <c r="Y22" s="106"/>
      <c r="Z22" s="85"/>
      <c r="AA22" s="106"/>
      <c r="AB22" s="85"/>
    </row>
    <row r="23" spans="2:28" x14ac:dyDescent="0.35">
      <c r="B23" s="107" t="s">
        <v>53</v>
      </c>
      <c r="C23" s="108">
        <v>42153</v>
      </c>
      <c r="D23" s="101">
        <v>42153</v>
      </c>
      <c r="E23" s="108">
        <v>19938</v>
      </c>
      <c r="F23" s="101">
        <v>19938</v>
      </c>
      <c r="G23" s="109">
        <v>47.3</v>
      </c>
      <c r="H23" s="102">
        <v>47.299124617464948</v>
      </c>
      <c r="I23" s="108">
        <v>17332</v>
      </c>
      <c r="J23" s="101">
        <v>17332</v>
      </c>
      <c r="K23" s="109">
        <v>41.1</v>
      </c>
      <c r="L23" s="102">
        <v>41.116883733067631</v>
      </c>
      <c r="M23" s="108">
        <v>4838</v>
      </c>
      <c r="N23" s="101">
        <v>4837</v>
      </c>
      <c r="O23" s="109">
        <v>11.5</v>
      </c>
      <c r="P23" s="110">
        <v>11.474865371385192</v>
      </c>
      <c r="Q23" s="108">
        <v>97890</v>
      </c>
      <c r="R23" s="111">
        <v>97889</v>
      </c>
      <c r="T23" s="85"/>
      <c r="U23" s="85"/>
      <c r="V23" s="85"/>
      <c r="W23" s="106"/>
      <c r="X23" s="85"/>
      <c r="Y23" s="106"/>
      <c r="Z23" s="85"/>
      <c r="AA23" s="106"/>
      <c r="AB23" s="85"/>
    </row>
    <row r="24" spans="2:28" x14ac:dyDescent="0.35">
      <c r="B24" s="107" t="s">
        <v>54</v>
      </c>
      <c r="C24" s="108">
        <v>41520</v>
      </c>
      <c r="D24" s="101">
        <v>41519</v>
      </c>
      <c r="E24" s="108">
        <v>22792</v>
      </c>
      <c r="F24" s="101">
        <v>22790</v>
      </c>
      <c r="G24" s="109">
        <v>54.9</v>
      </c>
      <c r="H24" s="102">
        <v>54.890532045569493</v>
      </c>
      <c r="I24" s="108">
        <v>0</v>
      </c>
      <c r="J24" s="101">
        <v>0</v>
      </c>
      <c r="K24" s="109">
        <v>0</v>
      </c>
      <c r="L24" s="102">
        <v>0</v>
      </c>
      <c r="M24" s="108">
        <v>18729</v>
      </c>
      <c r="N24" s="101">
        <v>18729</v>
      </c>
      <c r="O24" s="109">
        <v>45.1</v>
      </c>
      <c r="P24" s="110">
        <v>45.109467954430507</v>
      </c>
      <c r="Q24" s="108">
        <v>86520</v>
      </c>
      <c r="R24" s="111">
        <v>86522</v>
      </c>
      <c r="T24" s="85"/>
      <c r="U24" s="85"/>
      <c r="V24" s="85"/>
      <c r="W24" s="106"/>
      <c r="X24" s="85"/>
      <c r="Y24" s="106"/>
      <c r="Z24" s="85"/>
      <c r="AA24" s="106"/>
      <c r="AB24" s="85"/>
    </row>
    <row r="25" spans="2:28" x14ac:dyDescent="0.35">
      <c r="B25" s="107" t="s">
        <v>55</v>
      </c>
      <c r="C25" s="108">
        <v>13146</v>
      </c>
      <c r="D25" s="101">
        <v>13147</v>
      </c>
      <c r="E25" s="108">
        <v>4553</v>
      </c>
      <c r="F25" s="101">
        <v>4554</v>
      </c>
      <c r="G25" s="109">
        <v>34.6</v>
      </c>
      <c r="H25" s="102">
        <v>34.639081159199819</v>
      </c>
      <c r="I25" s="108">
        <v>40</v>
      </c>
      <c r="J25" s="101">
        <v>40</v>
      </c>
      <c r="K25" s="109">
        <v>0.3</v>
      </c>
      <c r="L25" s="102">
        <v>0.30425192059024875</v>
      </c>
      <c r="M25" s="108">
        <v>8553</v>
      </c>
      <c r="N25" s="101">
        <v>8552</v>
      </c>
      <c r="O25" s="109">
        <v>65.099999999999994</v>
      </c>
      <c r="P25" s="110">
        <v>65.049060622195171</v>
      </c>
      <c r="Q25" s="108">
        <v>34628</v>
      </c>
      <c r="R25" s="111">
        <v>34630</v>
      </c>
      <c r="T25" s="85"/>
      <c r="U25" s="85"/>
      <c r="V25" s="85"/>
      <c r="W25" s="106"/>
      <c r="X25" s="85"/>
      <c r="Y25" s="106"/>
      <c r="Z25" s="85"/>
      <c r="AA25" s="106"/>
      <c r="AB25" s="85"/>
    </row>
    <row r="26" spans="2:28" x14ac:dyDescent="0.35">
      <c r="B26" s="107" t="s">
        <v>56</v>
      </c>
      <c r="C26" s="108">
        <v>61773</v>
      </c>
      <c r="D26" s="101">
        <v>61775</v>
      </c>
      <c r="E26" s="108">
        <v>32177</v>
      </c>
      <c r="F26" s="101">
        <v>32177</v>
      </c>
      <c r="G26" s="109">
        <v>52.1</v>
      </c>
      <c r="H26" s="102">
        <v>52.087414002428169</v>
      </c>
      <c r="I26" s="108">
        <v>24797</v>
      </c>
      <c r="J26" s="101">
        <v>24797</v>
      </c>
      <c r="K26" s="109">
        <v>40.1</v>
      </c>
      <c r="L26" s="102">
        <v>40.140833670578715</v>
      </c>
      <c r="M26" s="108">
        <v>4800</v>
      </c>
      <c r="N26" s="101">
        <v>4800</v>
      </c>
      <c r="O26" s="109">
        <v>7.8</v>
      </c>
      <c r="P26" s="110">
        <v>7.7701335491703754</v>
      </c>
      <c r="Q26" s="108">
        <v>125160</v>
      </c>
      <c r="R26" s="111">
        <v>125161</v>
      </c>
      <c r="T26" s="85"/>
      <c r="U26" s="85"/>
      <c r="V26" s="85"/>
      <c r="W26" s="106"/>
      <c r="X26" s="85"/>
      <c r="Y26" s="106"/>
      <c r="Z26" s="85"/>
      <c r="AA26" s="106"/>
      <c r="AB26" s="85"/>
    </row>
    <row r="27" spans="2:28" x14ac:dyDescent="0.35">
      <c r="B27" s="107" t="s">
        <v>57</v>
      </c>
      <c r="C27" s="108">
        <v>156611</v>
      </c>
      <c r="D27" s="101">
        <v>156611</v>
      </c>
      <c r="E27" s="108">
        <v>61715</v>
      </c>
      <c r="F27" s="101">
        <v>61712</v>
      </c>
      <c r="G27" s="109">
        <v>39.4</v>
      </c>
      <c r="H27" s="102">
        <v>39.404639520851028</v>
      </c>
      <c r="I27" s="108">
        <v>76849</v>
      </c>
      <c r="J27" s="101">
        <v>76848</v>
      </c>
      <c r="K27" s="109">
        <v>49.1</v>
      </c>
      <c r="L27" s="102">
        <v>49.069350173359474</v>
      </c>
      <c r="M27" s="108">
        <v>18048</v>
      </c>
      <c r="N27" s="101">
        <v>18049</v>
      </c>
      <c r="O27" s="109">
        <v>11.5</v>
      </c>
      <c r="P27" s="110">
        <v>11.52473325628468</v>
      </c>
      <c r="Q27" s="108">
        <v>365571</v>
      </c>
      <c r="R27" s="111">
        <v>365568</v>
      </c>
      <c r="T27" s="85"/>
      <c r="U27" s="85"/>
      <c r="V27" s="85"/>
      <c r="W27" s="106"/>
      <c r="X27" s="85"/>
      <c r="Y27" s="106"/>
      <c r="Z27" s="85"/>
      <c r="AA27" s="106"/>
      <c r="AB27" s="85"/>
    </row>
    <row r="28" spans="2:28" x14ac:dyDescent="0.35">
      <c r="B28" s="107" t="s">
        <v>58</v>
      </c>
      <c r="C28" s="108">
        <v>8481</v>
      </c>
      <c r="D28" s="113">
        <v>7680</v>
      </c>
      <c r="E28" s="108">
        <v>1985</v>
      </c>
      <c r="F28" s="101">
        <v>1988</v>
      </c>
      <c r="G28" s="109">
        <v>23.4</v>
      </c>
      <c r="H28" s="114">
        <v>25.885416666666668</v>
      </c>
      <c r="I28" s="108">
        <v>3680</v>
      </c>
      <c r="J28" s="113">
        <v>3259</v>
      </c>
      <c r="K28" s="109">
        <v>43.4</v>
      </c>
      <c r="L28" s="114">
        <v>42.434895833333336</v>
      </c>
      <c r="M28" s="108">
        <v>2157</v>
      </c>
      <c r="N28" s="113">
        <v>1774</v>
      </c>
      <c r="O28" s="109">
        <v>25.4</v>
      </c>
      <c r="P28" s="115">
        <v>23.098958333333332</v>
      </c>
      <c r="Q28" s="108">
        <v>20163</v>
      </c>
      <c r="R28" s="112">
        <v>18600</v>
      </c>
      <c r="T28" s="85"/>
      <c r="U28" s="85"/>
      <c r="V28" s="85"/>
      <c r="W28" s="106"/>
      <c r="X28" s="85"/>
      <c r="Y28" s="106"/>
      <c r="Z28" s="85"/>
      <c r="AA28" s="106"/>
      <c r="AB28" s="85"/>
    </row>
    <row r="29" spans="2:28" x14ac:dyDescent="0.35">
      <c r="B29" s="107" t="s">
        <v>59</v>
      </c>
      <c r="C29" s="108">
        <v>77535</v>
      </c>
      <c r="D29" s="101">
        <v>77535</v>
      </c>
      <c r="E29" s="108">
        <v>38312</v>
      </c>
      <c r="F29" s="101">
        <v>38313</v>
      </c>
      <c r="G29" s="109">
        <v>49.4</v>
      </c>
      <c r="H29" s="102">
        <v>49.413813116656996</v>
      </c>
      <c r="I29" s="108">
        <v>5563</v>
      </c>
      <c r="J29" s="101">
        <v>5562</v>
      </c>
      <c r="K29" s="109">
        <v>7.2</v>
      </c>
      <c r="L29" s="102">
        <v>7.173534532791642</v>
      </c>
      <c r="M29" s="108">
        <v>33661</v>
      </c>
      <c r="N29" s="101">
        <v>33661</v>
      </c>
      <c r="O29" s="109">
        <v>43.4</v>
      </c>
      <c r="P29" s="110">
        <v>43.413942090668726</v>
      </c>
      <c r="Q29" s="108">
        <v>152742</v>
      </c>
      <c r="R29" s="111">
        <v>152743</v>
      </c>
      <c r="T29" s="85"/>
      <c r="U29" s="85"/>
      <c r="V29" s="85"/>
      <c r="W29" s="106"/>
      <c r="X29" s="85"/>
      <c r="Y29" s="106"/>
      <c r="Z29" s="85"/>
      <c r="AA29" s="106"/>
      <c r="AB29" s="85"/>
    </row>
    <row r="30" spans="2:28" x14ac:dyDescent="0.35">
      <c r="B30" s="107" t="s">
        <v>60</v>
      </c>
      <c r="C30" s="108">
        <v>84011</v>
      </c>
      <c r="D30" s="101">
        <v>84012</v>
      </c>
      <c r="E30" s="108">
        <v>41262</v>
      </c>
      <c r="F30" s="101">
        <v>41260</v>
      </c>
      <c r="G30" s="109">
        <v>49.1</v>
      </c>
      <c r="H30" s="102">
        <v>49.112031614531261</v>
      </c>
      <c r="I30" s="108">
        <v>32593</v>
      </c>
      <c r="J30" s="101">
        <v>32591</v>
      </c>
      <c r="K30" s="109">
        <v>38.799999999999997</v>
      </c>
      <c r="L30" s="102">
        <v>38.79326762843403</v>
      </c>
      <c r="M30" s="108">
        <v>10156</v>
      </c>
      <c r="N30" s="101">
        <v>10156</v>
      </c>
      <c r="O30" s="109">
        <v>12.1</v>
      </c>
      <c r="P30" s="110">
        <v>12.088749226301005</v>
      </c>
      <c r="Q30" s="108">
        <v>178748</v>
      </c>
      <c r="R30" s="111">
        <v>178746</v>
      </c>
      <c r="T30" s="85"/>
      <c r="U30" s="85"/>
      <c r="V30" s="85"/>
      <c r="W30" s="106"/>
      <c r="X30" s="85"/>
      <c r="Y30" s="106"/>
      <c r="Z30" s="85"/>
      <c r="AA30" s="106"/>
      <c r="AB30" s="85"/>
    </row>
    <row r="31" spans="2:28" x14ac:dyDescent="0.35">
      <c r="B31" s="107" t="s">
        <v>61</v>
      </c>
      <c r="C31" s="108">
        <v>50716</v>
      </c>
      <c r="D31" s="101">
        <v>50717</v>
      </c>
      <c r="E31" s="108">
        <v>26771</v>
      </c>
      <c r="F31" s="101">
        <v>26772</v>
      </c>
      <c r="G31" s="109">
        <v>52.8</v>
      </c>
      <c r="H31" s="102">
        <v>52.787033933395108</v>
      </c>
      <c r="I31" s="108">
        <v>23808</v>
      </c>
      <c r="J31" s="101">
        <v>23809</v>
      </c>
      <c r="K31" s="109">
        <v>46.9</v>
      </c>
      <c r="L31" s="102">
        <v>46.94481140446004</v>
      </c>
      <c r="M31" s="108">
        <v>136</v>
      </c>
      <c r="N31" s="101">
        <v>136</v>
      </c>
      <c r="O31" s="109">
        <v>0.3</v>
      </c>
      <c r="P31" s="110">
        <v>0.26815466214484296</v>
      </c>
      <c r="Q31" s="108">
        <v>119080</v>
      </c>
      <c r="R31" s="111">
        <v>119080</v>
      </c>
      <c r="T31" s="85"/>
      <c r="U31" s="85"/>
      <c r="V31" s="85"/>
      <c r="W31" s="106"/>
      <c r="X31" s="85"/>
      <c r="Y31" s="106"/>
      <c r="Z31" s="85"/>
      <c r="AA31" s="106"/>
      <c r="AB31" s="85"/>
    </row>
    <row r="32" spans="2:28" x14ac:dyDescent="0.35">
      <c r="B32" s="107" t="s">
        <v>62</v>
      </c>
      <c r="C32" s="108">
        <v>9087</v>
      </c>
      <c r="D32" s="101">
        <v>9087</v>
      </c>
      <c r="E32" s="108">
        <v>1674</v>
      </c>
      <c r="F32" s="101">
        <v>1673</v>
      </c>
      <c r="G32" s="109">
        <v>18.399999999999999</v>
      </c>
      <c r="H32" s="102">
        <v>18.410916694178496</v>
      </c>
      <c r="I32" s="108">
        <v>5235</v>
      </c>
      <c r="J32" s="101">
        <v>5234</v>
      </c>
      <c r="K32" s="109">
        <v>57.6</v>
      </c>
      <c r="L32" s="102">
        <v>57.598767470012099</v>
      </c>
      <c r="M32" s="108">
        <v>2179</v>
      </c>
      <c r="N32" s="101">
        <v>2179</v>
      </c>
      <c r="O32" s="109">
        <v>24</v>
      </c>
      <c r="P32" s="110">
        <v>23.979311103774624</v>
      </c>
      <c r="Q32" s="108">
        <v>26900</v>
      </c>
      <c r="R32" s="111">
        <v>26898</v>
      </c>
      <c r="T32" s="85"/>
      <c r="U32" s="85"/>
      <c r="V32" s="85"/>
      <c r="W32" s="106"/>
      <c r="X32" s="85"/>
      <c r="Y32" s="106"/>
      <c r="Z32" s="85"/>
      <c r="AA32" s="106"/>
      <c r="AB32" s="85"/>
    </row>
    <row r="33" spans="2:28" x14ac:dyDescent="0.35">
      <c r="B33" s="107" t="s">
        <v>63</v>
      </c>
      <c r="C33" s="108">
        <v>56376</v>
      </c>
      <c r="D33" s="101">
        <v>56378</v>
      </c>
      <c r="E33" s="108">
        <v>31202</v>
      </c>
      <c r="F33" s="101">
        <v>31204</v>
      </c>
      <c r="G33" s="109">
        <v>55.3</v>
      </c>
      <c r="H33" s="102">
        <v>55.347830714108341</v>
      </c>
      <c r="I33" s="108">
        <v>5469</v>
      </c>
      <c r="J33" s="101">
        <v>5468</v>
      </c>
      <c r="K33" s="109">
        <v>9.6999999999999993</v>
      </c>
      <c r="L33" s="102">
        <v>9.698818688140765</v>
      </c>
      <c r="M33" s="108">
        <v>19706</v>
      </c>
      <c r="N33" s="101">
        <v>19706</v>
      </c>
      <c r="O33" s="109">
        <v>35</v>
      </c>
      <c r="P33" s="110">
        <v>34.953350597750898</v>
      </c>
      <c r="Q33" s="108">
        <v>117465</v>
      </c>
      <c r="R33" s="111">
        <v>117464</v>
      </c>
      <c r="T33" s="85"/>
      <c r="U33" s="85"/>
      <c r="V33" s="85"/>
      <c r="W33" s="106"/>
      <c r="X33" s="85"/>
      <c r="Y33" s="106"/>
      <c r="Z33" s="85"/>
      <c r="AA33" s="106"/>
      <c r="AB33" s="85"/>
    </row>
    <row r="34" spans="2:28" x14ac:dyDescent="0.35">
      <c r="B34" s="107" t="s">
        <v>64</v>
      </c>
      <c r="C34" s="108">
        <v>153658</v>
      </c>
      <c r="D34" s="101">
        <v>153659</v>
      </c>
      <c r="E34" s="108">
        <v>62198</v>
      </c>
      <c r="F34" s="101">
        <v>62200</v>
      </c>
      <c r="G34" s="109">
        <v>40.5</v>
      </c>
      <c r="H34" s="102">
        <v>40.479242999108415</v>
      </c>
      <c r="I34" s="108">
        <v>64168</v>
      </c>
      <c r="J34" s="101">
        <v>64168</v>
      </c>
      <c r="K34" s="109">
        <v>41.8</v>
      </c>
      <c r="L34" s="102">
        <v>41.760001041266705</v>
      </c>
      <c r="M34" s="108">
        <v>27292</v>
      </c>
      <c r="N34" s="101">
        <v>27292</v>
      </c>
      <c r="O34" s="109">
        <v>17.8</v>
      </c>
      <c r="P34" s="110">
        <v>17.761406751312972</v>
      </c>
      <c r="Q34" s="108">
        <v>355092</v>
      </c>
      <c r="R34" s="111">
        <v>355092</v>
      </c>
      <c r="T34" s="85"/>
      <c r="U34" s="85"/>
      <c r="V34" s="85"/>
      <c r="W34" s="106"/>
      <c r="X34" s="85"/>
      <c r="Y34" s="106"/>
      <c r="Z34" s="85"/>
      <c r="AA34" s="106"/>
      <c r="AB34" s="85"/>
    </row>
    <row r="35" spans="2:28" x14ac:dyDescent="0.35">
      <c r="B35" s="107" t="s">
        <v>65</v>
      </c>
      <c r="C35" s="108">
        <v>44505</v>
      </c>
      <c r="D35" s="101">
        <v>44506</v>
      </c>
      <c r="E35" s="108">
        <v>21295</v>
      </c>
      <c r="F35" s="101">
        <v>21297</v>
      </c>
      <c r="G35" s="109">
        <v>47.8</v>
      </c>
      <c r="H35" s="102">
        <v>47.851975014604776</v>
      </c>
      <c r="I35" s="108">
        <v>295</v>
      </c>
      <c r="J35" s="101">
        <v>294</v>
      </c>
      <c r="K35" s="109">
        <v>0.7</v>
      </c>
      <c r="L35" s="102">
        <v>0.66058508965083362</v>
      </c>
      <c r="M35" s="108">
        <v>22919</v>
      </c>
      <c r="N35" s="101">
        <v>22920</v>
      </c>
      <c r="O35" s="109">
        <v>51.5</v>
      </c>
      <c r="P35" s="110">
        <v>51.49867433604458</v>
      </c>
      <c r="Q35" s="108">
        <v>97347</v>
      </c>
      <c r="R35" s="111">
        <v>97349</v>
      </c>
      <c r="T35" s="85"/>
      <c r="U35" s="85"/>
      <c r="V35" s="85"/>
      <c r="W35" s="106"/>
      <c r="X35" s="85"/>
      <c r="Y35" s="106"/>
      <c r="Z35" s="85"/>
      <c r="AA35" s="106"/>
      <c r="AB35" s="85"/>
    </row>
    <row r="36" spans="2:28" x14ac:dyDescent="0.35">
      <c r="B36" s="107" t="s">
        <v>66</v>
      </c>
      <c r="C36" s="108">
        <v>44352</v>
      </c>
      <c r="D36" s="101">
        <v>44352</v>
      </c>
      <c r="E36" s="108">
        <v>16337</v>
      </c>
      <c r="F36" s="101">
        <v>16337</v>
      </c>
      <c r="G36" s="109">
        <v>36.799999999999997</v>
      </c>
      <c r="H36" s="102">
        <v>36.834866522366525</v>
      </c>
      <c r="I36" s="108">
        <v>4977</v>
      </c>
      <c r="J36" s="101">
        <v>4976</v>
      </c>
      <c r="K36" s="109">
        <v>11.2</v>
      </c>
      <c r="L36" s="102">
        <v>11.219336219336219</v>
      </c>
      <c r="M36" s="108">
        <v>23038</v>
      </c>
      <c r="N36" s="101">
        <v>23038</v>
      </c>
      <c r="O36" s="109">
        <v>51.9</v>
      </c>
      <c r="P36" s="110">
        <v>51.943542568542568</v>
      </c>
      <c r="Q36" s="108">
        <v>115416</v>
      </c>
      <c r="R36" s="111">
        <v>115418</v>
      </c>
      <c r="T36" s="85"/>
      <c r="U36" s="85"/>
      <c r="V36" s="85"/>
      <c r="W36" s="106"/>
      <c r="X36" s="85"/>
      <c r="Y36" s="106"/>
      <c r="Z36" s="85"/>
      <c r="AA36" s="106"/>
      <c r="AB36" s="85"/>
    </row>
    <row r="37" spans="2:28" ht="15" thickBot="1" x14ac:dyDescent="0.4">
      <c r="B37" s="116" t="s">
        <v>67</v>
      </c>
      <c r="C37" s="117">
        <v>86217</v>
      </c>
      <c r="D37" s="101">
        <v>86218</v>
      </c>
      <c r="E37" s="117">
        <v>38786</v>
      </c>
      <c r="F37" s="101">
        <v>38788</v>
      </c>
      <c r="G37" s="118">
        <v>45</v>
      </c>
      <c r="H37" s="102">
        <v>44.988285508826465</v>
      </c>
      <c r="I37" s="117">
        <v>39405</v>
      </c>
      <c r="J37" s="101">
        <v>39406</v>
      </c>
      <c r="K37" s="118">
        <v>45.7</v>
      </c>
      <c r="L37" s="102">
        <v>45.705073186573571</v>
      </c>
      <c r="M37" s="117">
        <v>8028</v>
      </c>
      <c r="N37" s="101">
        <v>8027</v>
      </c>
      <c r="O37" s="118">
        <v>9.3000000000000007</v>
      </c>
      <c r="P37" s="110">
        <v>9.3101208564336915</v>
      </c>
      <c r="Q37" s="117">
        <v>198740</v>
      </c>
      <c r="R37" s="119">
        <v>198741</v>
      </c>
      <c r="T37" s="85"/>
      <c r="U37" s="85"/>
      <c r="V37" s="85"/>
      <c r="W37" s="106"/>
      <c r="X37" s="85"/>
      <c r="Y37" s="106"/>
      <c r="Z37" s="85"/>
      <c r="AA37" s="106"/>
      <c r="AB37" s="85"/>
    </row>
    <row r="38" spans="2:28" ht="15" thickBot="1" x14ac:dyDescent="0.4">
      <c r="B38" s="120" t="s">
        <v>68</v>
      </c>
      <c r="C38" s="121">
        <v>2429057</v>
      </c>
      <c r="D38" s="121">
        <v>2428271</v>
      </c>
      <c r="E38" s="121">
        <v>1020278</v>
      </c>
      <c r="F38" s="121">
        <v>1020285</v>
      </c>
      <c r="G38" s="122">
        <v>42</v>
      </c>
      <c r="H38" s="122">
        <v>42.01693303589262</v>
      </c>
      <c r="I38" s="121">
        <v>748222</v>
      </c>
      <c r="J38" s="121">
        <v>747809</v>
      </c>
      <c r="K38" s="122">
        <v>30.8</v>
      </c>
      <c r="L38" s="122">
        <v>30.795944933658561</v>
      </c>
      <c r="M38" s="121">
        <v>659789</v>
      </c>
      <c r="N38" s="121">
        <v>659410</v>
      </c>
      <c r="O38" s="122">
        <v>27.2</v>
      </c>
      <c r="P38" s="123">
        <v>27.155535770101441</v>
      </c>
      <c r="Q38" s="121">
        <v>5844256</v>
      </c>
      <c r="R38" s="124">
        <v>5848634</v>
      </c>
      <c r="S38" s="125"/>
      <c r="T38" s="85"/>
      <c r="U38" s="85"/>
      <c r="V38" s="85"/>
      <c r="W38" s="106"/>
      <c r="X38" s="85"/>
      <c r="Y38" s="106"/>
      <c r="Z38" s="85"/>
      <c r="AA38" s="106"/>
      <c r="AB38" s="85"/>
    </row>
    <row r="39" spans="2:28" x14ac:dyDescent="0.35">
      <c r="O39" s="126"/>
    </row>
    <row r="40" spans="2:28" x14ac:dyDescent="0.35">
      <c r="B40" s="2" t="s">
        <v>125</v>
      </c>
    </row>
  </sheetData>
  <mergeCells count="8">
    <mergeCell ref="O4:P4"/>
    <mergeCell ref="Q4:R4"/>
    <mergeCell ref="C4:D4"/>
    <mergeCell ref="E4:F4"/>
    <mergeCell ref="G4:H4"/>
    <mergeCell ref="I4:J4"/>
    <mergeCell ref="K4:L4"/>
    <mergeCell ref="M4:N4"/>
  </mergeCells>
  <conditionalFormatting sqref="D6">
    <cfRule type="duplicateValues" dxfId="2" priority="3"/>
  </conditionalFormatting>
  <conditionalFormatting sqref="F6">
    <cfRule type="duplicateValues" dxfId="1" priority="2"/>
  </conditionalFormatting>
  <conditionalFormatting sqref="R6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</oddHeader>
    <oddFooter>&amp;C&amp;"Calibri"&amp;11&amp;K000000_x000D_&amp;1#&amp;"Calibri"&amp;10&amp;K0000FFOFFICIAL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B855-7086-422F-ADE0-D212C9AD2E2D}">
  <sheetPr codeName="Sheet12">
    <pageSetUpPr autoPageBreaks="0"/>
  </sheetPr>
  <dimension ref="B12:B31"/>
  <sheetViews>
    <sheetView showGridLines="0" tabSelected="1" workbookViewId="0"/>
  </sheetViews>
  <sheetFormatPr defaultColWidth="7.6328125" defaultRowHeight="14.5" x14ac:dyDescent="0.35"/>
  <cols>
    <col min="1" max="1" width="7.6328125" style="2"/>
    <col min="2" max="2" width="97" style="2" customWidth="1"/>
    <col min="3" max="16384" width="7.6328125" style="2"/>
  </cols>
  <sheetData>
    <row r="12" spans="2:2" x14ac:dyDescent="0.35">
      <c r="B12" s="8" t="s">
        <v>11</v>
      </c>
    </row>
    <row r="14" spans="2:2" x14ac:dyDescent="0.35">
      <c r="B14" s="8" t="s">
        <v>10</v>
      </c>
    </row>
    <row r="16" spans="2:2" x14ac:dyDescent="0.35">
      <c r="B16" s="9" t="s">
        <v>12</v>
      </c>
    </row>
    <row r="17" spans="2:2" x14ac:dyDescent="0.35">
      <c r="B17" s="9" t="s">
        <v>13</v>
      </c>
    </row>
    <row r="18" spans="2:2" x14ac:dyDescent="0.35">
      <c r="B18" s="9" t="s">
        <v>14</v>
      </c>
    </row>
    <row r="19" spans="2:2" x14ac:dyDescent="0.35">
      <c r="B19" s="9" t="s">
        <v>15</v>
      </c>
    </row>
    <row r="20" spans="2:2" x14ac:dyDescent="0.35">
      <c r="B20" s="9" t="s">
        <v>16</v>
      </c>
    </row>
    <row r="21" spans="2:2" x14ac:dyDescent="0.35">
      <c r="B21" s="9" t="s">
        <v>17</v>
      </c>
    </row>
    <row r="22" spans="2:2" x14ac:dyDescent="0.35">
      <c r="B22" s="9" t="s">
        <v>18</v>
      </c>
    </row>
    <row r="23" spans="2:2" x14ac:dyDescent="0.35">
      <c r="B23" s="9" t="s">
        <v>19</v>
      </c>
    </row>
    <row r="24" spans="2:2" x14ac:dyDescent="0.35">
      <c r="B24" s="9" t="s">
        <v>20</v>
      </c>
    </row>
    <row r="25" spans="2:2" x14ac:dyDescent="0.35">
      <c r="B25" s="9" t="s">
        <v>21</v>
      </c>
    </row>
    <row r="26" spans="2:2" x14ac:dyDescent="0.35">
      <c r="B26" s="9" t="s">
        <v>22</v>
      </c>
    </row>
    <row r="27" spans="2:2" x14ac:dyDescent="0.35">
      <c r="B27" s="9" t="s">
        <v>23</v>
      </c>
    </row>
    <row r="28" spans="2:2" x14ac:dyDescent="0.35">
      <c r="B28" s="9" t="s">
        <v>24</v>
      </c>
    </row>
    <row r="29" spans="2:2" x14ac:dyDescent="0.35">
      <c r="B29" s="9" t="s">
        <v>25</v>
      </c>
    </row>
    <row r="30" spans="2:2" x14ac:dyDescent="0.35">
      <c r="B30" s="9" t="s">
        <v>26</v>
      </c>
    </row>
    <row r="31" spans="2:2" x14ac:dyDescent="0.35">
      <c r="B31" s="9"/>
    </row>
  </sheetData>
  <hyperlinks>
    <hyperlink ref="B16" location="'Table 1'!B2" display="'Table 1'!B2" xr:uid="{5E235ADE-3706-4807-8125-5294D4F69006}"/>
    <hyperlink ref="B17" location="'Table 2'!B2" display="'Table 2'!B2" xr:uid="{CD7149E9-9167-4130-BF92-999802CF22EE}"/>
    <hyperlink ref="B18" location="'Table 3'!B2" display="'Table 3'!B2" xr:uid="{D704A4F6-B1FF-4C1A-AA88-CF6AB3BF0691}"/>
    <hyperlink ref="B20" location="'Table 5'!B2" display="'Table 5'!B2" xr:uid="{D5842788-60BE-478C-A72E-E93A64B8C48B}"/>
    <hyperlink ref="B21" location="'Table 6'!B2" display="'Table 6'!B2" xr:uid="{9F77460D-8137-42C8-9821-8FE6559079CB}"/>
    <hyperlink ref="B22" location="'Table 7'!B2" display="'Table 7'!B2" xr:uid="{A570DC01-03A7-43A5-8604-821A8070CAA3}"/>
    <hyperlink ref="B23" location="'Table 8'!B2" display="'Table 8'!B2" xr:uid="{7CE0D06A-4257-45B0-9D37-18F56705AFD6}"/>
    <hyperlink ref="B24" location="'Table 9'!B2" display="'Table 9'!B2" xr:uid="{AA574067-5573-485A-96CF-E6CF3DD3826C}"/>
    <hyperlink ref="B26" location="'Table 11'!B2" display="'Table 11'!B2" xr:uid="{4742F1C8-0F37-4F63-9AB8-A29A1719B0D6}"/>
    <hyperlink ref="B27" location="'Table 12'!B2" display="'Table 12'!B2" xr:uid="{9155C409-ACEE-46C4-B3AB-4D3962590B34}"/>
    <hyperlink ref="B25" location="'Table 10'!B2" display="'Table 10'!B2" xr:uid="{71218FFB-E1CC-4EFD-8533-7E547BD7FE83}"/>
    <hyperlink ref="B28" location="'Table 13'!B2" display="'Table 13'!B2" xr:uid="{AE97CA27-1027-4055-8EFE-9B9302D12F13}"/>
    <hyperlink ref="B19" location="'Table 4'!B2" display="'Table 4'!B2" xr:uid="{799F0DCB-ACF9-4AE8-8416-55012885DC04}"/>
    <hyperlink ref="B29" location="'Table 14'!B2" display="'Table 14'!B2" xr:uid="{2E00CE25-A3E7-4966-862E-949473BE7871}"/>
    <hyperlink ref="B30" location="'Table 15'!B2" display="'Table 15'!B2" xr:uid="{A759A785-6F1F-4564-AFA3-336B10D4644B}"/>
  </hyperlink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5BFA-8E38-4962-AEAB-835632756336}">
  <sheetPr codeName="Sheet13">
    <pageSetUpPr autoPageBreaks="0"/>
  </sheetPr>
  <dimension ref="B2:N38"/>
  <sheetViews>
    <sheetView showGridLines="0" workbookViewId="0"/>
  </sheetViews>
  <sheetFormatPr defaultRowHeight="14.5" x14ac:dyDescent="0.35"/>
  <cols>
    <col min="1" max="1" width="3.6328125" customWidth="1"/>
    <col min="2" max="2" width="18.453125" customWidth="1"/>
    <col min="3" max="4" width="12.1796875" customWidth="1"/>
    <col min="5" max="5" width="11.81640625" customWidth="1"/>
    <col min="6" max="6" width="14.453125" customWidth="1"/>
    <col min="7" max="7" width="14.1796875" customWidth="1"/>
    <col min="8" max="8" width="13.90625" customWidth="1"/>
    <col min="9" max="9" width="13.6328125" customWidth="1"/>
    <col min="10" max="10" width="15" customWidth="1"/>
    <col min="11" max="11" width="4.36328125" customWidth="1"/>
    <col min="12" max="12" width="12.54296875" customWidth="1"/>
    <col min="13" max="13" width="5.1796875" customWidth="1"/>
    <col min="14" max="14" width="6.81640625" customWidth="1"/>
  </cols>
  <sheetData>
    <row r="2" spans="2:14" x14ac:dyDescent="0.35">
      <c r="B2" s="8" t="s">
        <v>12</v>
      </c>
    </row>
    <row r="3" spans="2:14" ht="15" thickBot="1" x14ac:dyDescent="0.4"/>
    <row r="4" spans="2:14" s="15" customFormat="1" ht="35" thickBot="1" x14ac:dyDescent="0.4">
      <c r="B4" s="10" t="s">
        <v>27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2" t="s">
        <v>35</v>
      </c>
      <c r="K4" s="13"/>
      <c r="L4" s="14" t="s">
        <v>70</v>
      </c>
      <c r="N4" s="16"/>
    </row>
    <row r="5" spans="2:14" x14ac:dyDescent="0.35">
      <c r="B5" s="17" t="s">
        <v>36</v>
      </c>
      <c r="C5" s="18">
        <v>93747</v>
      </c>
      <c r="D5" s="18">
        <v>42574</v>
      </c>
      <c r="E5" s="19">
        <v>45.413719905703651</v>
      </c>
      <c r="F5" s="18">
        <v>41799</v>
      </c>
      <c r="G5" s="19">
        <v>44.587026784857116</v>
      </c>
      <c r="H5" s="18">
        <v>9376</v>
      </c>
      <c r="I5" s="19">
        <v>10.00138671104142</v>
      </c>
      <c r="J5" s="20">
        <v>224549</v>
      </c>
      <c r="K5" s="21"/>
      <c r="L5" s="22">
        <v>45.642677675955753</v>
      </c>
    </row>
    <row r="6" spans="2:14" x14ac:dyDescent="0.35">
      <c r="B6" s="23" t="s">
        <v>37</v>
      </c>
      <c r="C6" s="24">
        <v>117505</v>
      </c>
      <c r="D6" s="24">
        <v>48268</v>
      </c>
      <c r="E6" s="25">
        <v>41.077400961661205</v>
      </c>
      <c r="F6" s="24">
        <v>2946</v>
      </c>
      <c r="G6" s="25">
        <v>2.5071273562827114</v>
      </c>
      <c r="H6" s="24">
        <v>66292</v>
      </c>
      <c r="I6" s="25">
        <v>56.416322709671931</v>
      </c>
      <c r="J6" s="26">
        <v>316787</v>
      </c>
      <c r="K6" s="21"/>
      <c r="L6" s="27">
        <v>40.836689777561261</v>
      </c>
    </row>
    <row r="7" spans="2:14" x14ac:dyDescent="0.35">
      <c r="B7" s="23" t="s">
        <v>38</v>
      </c>
      <c r="C7" s="24">
        <v>54058</v>
      </c>
      <c r="D7" s="24">
        <v>29592</v>
      </c>
      <c r="E7" s="25">
        <v>54.741203892115877</v>
      </c>
      <c r="F7" s="24">
        <v>22803</v>
      </c>
      <c r="G7" s="25">
        <v>42.182470679640389</v>
      </c>
      <c r="H7" s="24">
        <v>1661</v>
      </c>
      <c r="I7" s="25">
        <v>3.0726256983240221</v>
      </c>
      <c r="J7" s="26">
        <v>105955</v>
      </c>
      <c r="K7" s="21"/>
      <c r="L7" s="27">
        <v>57.950428431767207</v>
      </c>
    </row>
    <row r="8" spans="2:14" x14ac:dyDescent="0.35">
      <c r="B8" s="23" t="s">
        <v>39</v>
      </c>
      <c r="C8" s="24">
        <v>49042</v>
      </c>
      <c r="D8" s="24">
        <v>19285</v>
      </c>
      <c r="E8" s="25">
        <v>39.323437053953754</v>
      </c>
      <c r="F8" s="24">
        <v>6806</v>
      </c>
      <c r="G8" s="25">
        <v>13.877900575017332</v>
      </c>
      <c r="H8" s="24">
        <v>22950</v>
      </c>
      <c r="I8" s="25">
        <v>46.796623302475432</v>
      </c>
      <c r="J8" s="26">
        <v>119612</v>
      </c>
      <c r="K8" s="21"/>
      <c r="L8" s="27">
        <v>31.155590011041419</v>
      </c>
    </row>
    <row r="9" spans="2:14" x14ac:dyDescent="0.35">
      <c r="B9" s="23" t="s">
        <v>40</v>
      </c>
      <c r="C9" s="24">
        <v>207205</v>
      </c>
      <c r="D9" s="24">
        <v>79270</v>
      </c>
      <c r="E9" s="25">
        <v>38.25679882242224</v>
      </c>
      <c r="F9" s="24">
        <v>120927</v>
      </c>
      <c r="G9" s="25">
        <v>58.361043411114601</v>
      </c>
      <c r="H9" s="24">
        <v>7006</v>
      </c>
      <c r="I9" s="25">
        <v>3.3811925387900872</v>
      </c>
      <c r="J9" s="26">
        <v>496442</v>
      </c>
      <c r="K9" s="21"/>
      <c r="L9" s="27">
        <v>37.010069482410714</v>
      </c>
    </row>
    <row r="10" spans="2:14" x14ac:dyDescent="0.35">
      <c r="B10" s="23" t="s">
        <v>41</v>
      </c>
      <c r="C10" s="24">
        <v>23777</v>
      </c>
      <c r="D10" s="24">
        <v>11880</v>
      </c>
      <c r="E10" s="25">
        <v>49.964251167094254</v>
      </c>
      <c r="F10" s="24">
        <v>6</v>
      </c>
      <c r="G10" s="25">
        <v>2.523447028641124E-2</v>
      </c>
      <c r="H10" s="24">
        <v>11891</v>
      </c>
      <c r="I10" s="25">
        <v>50.01051436261934</v>
      </c>
      <c r="J10" s="26">
        <v>54991</v>
      </c>
      <c r="K10" s="21"/>
      <c r="L10" s="27">
        <v>48.652256286600071</v>
      </c>
    </row>
    <row r="11" spans="2:14" x14ac:dyDescent="0.35">
      <c r="B11" s="23" t="s">
        <v>42</v>
      </c>
      <c r="C11" s="24">
        <v>65775</v>
      </c>
      <c r="D11" s="24">
        <v>26473</v>
      </c>
      <c r="E11" s="25">
        <v>40.247814519194222</v>
      </c>
      <c r="F11" s="24">
        <v>32090</v>
      </c>
      <c r="G11" s="25">
        <v>48.787533257316611</v>
      </c>
      <c r="H11" s="24">
        <v>7212</v>
      </c>
      <c r="I11" s="25">
        <v>10.964652223489168</v>
      </c>
      <c r="J11" s="26">
        <v>174785</v>
      </c>
      <c r="K11" s="21"/>
      <c r="L11" s="27">
        <v>30.108088992758191</v>
      </c>
    </row>
    <row r="12" spans="2:14" x14ac:dyDescent="0.35">
      <c r="B12" s="23" t="s">
        <v>43</v>
      </c>
      <c r="C12" s="24">
        <v>65011</v>
      </c>
      <c r="D12" s="24">
        <v>21224</v>
      </c>
      <c r="E12" s="25">
        <v>32.646782852132716</v>
      </c>
      <c r="F12" s="24">
        <v>41337</v>
      </c>
      <c r="G12" s="25">
        <v>63.584624140530067</v>
      </c>
      <c r="H12" s="24">
        <v>2452</v>
      </c>
      <c r="I12" s="25">
        <v>3.7716694097921888</v>
      </c>
      <c r="J12" s="26">
        <v>150179</v>
      </c>
      <c r="K12" s="21"/>
      <c r="L12" s="27">
        <v>34.6748836624324</v>
      </c>
    </row>
    <row r="13" spans="2:14" x14ac:dyDescent="0.35">
      <c r="B13" s="23" t="s">
        <v>44</v>
      </c>
      <c r="C13" s="24">
        <v>53330</v>
      </c>
      <c r="D13" s="24">
        <v>25876</v>
      </c>
      <c r="E13" s="25">
        <v>48.52053253328333</v>
      </c>
      <c r="F13" s="24">
        <v>5101</v>
      </c>
      <c r="G13" s="25">
        <v>9.5649728108006737</v>
      </c>
      <c r="H13" s="24">
        <v>22352</v>
      </c>
      <c r="I13" s="25">
        <v>41.912619538721167</v>
      </c>
      <c r="J13" s="26">
        <v>125236</v>
      </c>
      <c r="K13" s="21"/>
      <c r="L13" s="27">
        <v>41.11843991970175</v>
      </c>
    </row>
    <row r="14" spans="2:14" x14ac:dyDescent="0.35">
      <c r="B14" s="23" t="s">
        <v>45</v>
      </c>
      <c r="C14" s="24">
        <v>57693</v>
      </c>
      <c r="D14" s="24">
        <v>26110</v>
      </c>
      <c r="E14" s="25">
        <v>45.256790251850312</v>
      </c>
      <c r="F14" s="24">
        <v>25519</v>
      </c>
      <c r="G14" s="25">
        <v>44.232402544502797</v>
      </c>
      <c r="H14" s="24">
        <v>6063</v>
      </c>
      <c r="I14" s="25">
        <v>10.509073891113307</v>
      </c>
      <c r="J14" s="26">
        <v>129610</v>
      </c>
      <c r="K14" s="21"/>
      <c r="L14" s="27">
        <v>50.896963699998167</v>
      </c>
    </row>
    <row r="15" spans="2:14" x14ac:dyDescent="0.35">
      <c r="B15" s="23" t="s">
        <v>46</v>
      </c>
      <c r="C15" s="24">
        <v>53952</v>
      </c>
      <c r="D15" s="24">
        <v>29091</v>
      </c>
      <c r="E15" s="25">
        <v>53.920151245551608</v>
      </c>
      <c r="F15" s="24">
        <v>19372</v>
      </c>
      <c r="G15" s="25">
        <v>35.905990510083036</v>
      </c>
      <c r="H15" s="24">
        <v>5487</v>
      </c>
      <c r="I15" s="25">
        <v>10.170151245551601</v>
      </c>
      <c r="J15" s="26">
        <v>115300</v>
      </c>
      <c r="K15" s="21"/>
      <c r="L15" s="27">
        <v>52.432568204652597</v>
      </c>
    </row>
    <row r="16" spans="2:14" x14ac:dyDescent="0.35">
      <c r="B16" s="23" t="s">
        <v>47</v>
      </c>
      <c r="C16" s="24">
        <v>40574</v>
      </c>
      <c r="D16" s="24">
        <v>23573</v>
      </c>
      <c r="E16" s="25">
        <v>58.098782471533497</v>
      </c>
      <c r="F16" s="24">
        <v>16015</v>
      </c>
      <c r="G16" s="25">
        <v>39.471089860501799</v>
      </c>
      <c r="H16" s="24">
        <v>985</v>
      </c>
      <c r="I16" s="25">
        <v>2.4276630354414159</v>
      </c>
      <c r="J16" s="26">
        <v>82061</v>
      </c>
      <c r="K16" s="21"/>
      <c r="L16" s="27">
        <v>56.579273653599046</v>
      </c>
    </row>
    <row r="17" spans="2:12" x14ac:dyDescent="0.35">
      <c r="B17" s="23" t="s">
        <v>48</v>
      </c>
      <c r="C17" s="24">
        <v>75818</v>
      </c>
      <c r="D17" s="24">
        <v>36258</v>
      </c>
      <c r="E17" s="25">
        <v>47.822416840328152</v>
      </c>
      <c r="F17" s="24">
        <v>3976</v>
      </c>
      <c r="G17" s="25">
        <v>5.2441372761085754</v>
      </c>
      <c r="H17" s="24">
        <v>35583</v>
      </c>
      <c r="I17" s="25">
        <v>46.932126935556198</v>
      </c>
      <c r="J17" s="26">
        <v>171527</v>
      </c>
      <c r="K17" s="21"/>
      <c r="L17" s="27">
        <v>51.17489068521234</v>
      </c>
    </row>
    <row r="18" spans="2:12" x14ac:dyDescent="0.35">
      <c r="B18" s="23" t="s">
        <v>49</v>
      </c>
      <c r="C18" s="24">
        <v>166981</v>
      </c>
      <c r="D18" s="24">
        <v>72787</v>
      </c>
      <c r="E18" s="25">
        <v>43.589989280217509</v>
      </c>
      <c r="F18" s="24">
        <v>14651</v>
      </c>
      <c r="G18" s="25">
        <v>8.7740521376683578</v>
      </c>
      <c r="H18" s="24">
        <v>79543</v>
      </c>
      <c r="I18" s="25">
        <v>47.635958582114135</v>
      </c>
      <c r="J18" s="26">
        <v>390154</v>
      </c>
      <c r="K18" s="21"/>
      <c r="L18" s="27">
        <v>43.687560838157694</v>
      </c>
    </row>
    <row r="19" spans="2:12" x14ac:dyDescent="0.35">
      <c r="B19" s="23" t="s">
        <v>50</v>
      </c>
      <c r="C19" s="24">
        <v>258941</v>
      </c>
      <c r="D19" s="24">
        <v>70670</v>
      </c>
      <c r="E19" s="25">
        <v>27.29193136660475</v>
      </c>
      <c r="F19" s="24">
        <v>90856</v>
      </c>
      <c r="G19" s="25">
        <v>35.087529591683051</v>
      </c>
      <c r="H19" s="24">
        <v>97417</v>
      </c>
      <c r="I19" s="25">
        <v>37.621311418431226</v>
      </c>
      <c r="J19" s="26">
        <v>779740</v>
      </c>
      <c r="K19" s="21"/>
      <c r="L19" s="27">
        <v>29.639839193107413</v>
      </c>
    </row>
    <row r="20" spans="2:12" x14ac:dyDescent="0.35">
      <c r="B20" s="23" t="s">
        <v>51</v>
      </c>
      <c r="C20" s="24">
        <v>116068</v>
      </c>
      <c r="D20" s="24">
        <v>43339</v>
      </c>
      <c r="E20" s="25">
        <v>37.339318330633766</v>
      </c>
      <c r="F20" s="24">
        <v>6021</v>
      </c>
      <c r="G20" s="25">
        <v>5.187476306992453</v>
      </c>
      <c r="H20" s="24">
        <v>66707</v>
      </c>
      <c r="I20" s="25">
        <v>57.472343798462965</v>
      </c>
      <c r="J20" s="26">
        <v>293160</v>
      </c>
      <c r="K20" s="21"/>
      <c r="L20" s="27">
        <v>35.662829490046562</v>
      </c>
    </row>
    <row r="21" spans="2:12" x14ac:dyDescent="0.35">
      <c r="B21" s="23" t="s">
        <v>52</v>
      </c>
      <c r="C21" s="24">
        <v>26632</v>
      </c>
      <c r="D21" s="24">
        <v>12905</v>
      </c>
      <c r="E21" s="25">
        <v>48.456743766896963</v>
      </c>
      <c r="F21" s="24">
        <v>2651</v>
      </c>
      <c r="G21" s="25">
        <v>9.9541904475818566</v>
      </c>
      <c r="H21" s="24">
        <v>10822</v>
      </c>
      <c r="I21" s="25">
        <v>40.635325923700812</v>
      </c>
      <c r="J21" s="26">
        <v>59684</v>
      </c>
      <c r="K21" s="21"/>
      <c r="L21" s="27">
        <v>37.090658393657364</v>
      </c>
    </row>
    <row r="22" spans="2:12" x14ac:dyDescent="0.35">
      <c r="B22" s="23" t="s">
        <v>53</v>
      </c>
      <c r="C22" s="24">
        <v>43837</v>
      </c>
      <c r="D22" s="24">
        <v>20761</v>
      </c>
      <c r="E22" s="25">
        <v>47.359536464630338</v>
      </c>
      <c r="F22" s="24">
        <v>17651</v>
      </c>
      <c r="G22" s="25">
        <v>40.26507288363711</v>
      </c>
      <c r="H22" s="24">
        <v>5428</v>
      </c>
      <c r="I22" s="25">
        <v>12.382234185733513</v>
      </c>
      <c r="J22" s="26">
        <v>101518</v>
      </c>
      <c r="K22" s="21"/>
      <c r="L22" s="27">
        <v>47.299124617464948</v>
      </c>
    </row>
    <row r="23" spans="2:12" x14ac:dyDescent="0.35">
      <c r="B23" s="23" t="s">
        <v>54</v>
      </c>
      <c r="C23" s="24">
        <v>42539</v>
      </c>
      <c r="D23" s="24">
        <v>22211</v>
      </c>
      <c r="E23" s="25">
        <v>52.213263123251608</v>
      </c>
      <c r="F23" s="24">
        <v>0</v>
      </c>
      <c r="G23" s="25">
        <v>0</v>
      </c>
      <c r="H23" s="24">
        <v>20329</v>
      </c>
      <c r="I23" s="25">
        <v>47.78908766073485</v>
      </c>
      <c r="J23" s="26">
        <v>89111</v>
      </c>
      <c r="K23" s="21"/>
      <c r="L23" s="27">
        <v>54.890532045569493</v>
      </c>
    </row>
    <row r="24" spans="2:12" x14ac:dyDescent="0.35">
      <c r="B24" s="23" t="s">
        <v>55</v>
      </c>
      <c r="C24" s="24">
        <v>14125</v>
      </c>
      <c r="D24" s="24">
        <v>4734</v>
      </c>
      <c r="E24" s="25">
        <v>33.515044247787614</v>
      </c>
      <c r="F24" s="24">
        <v>55</v>
      </c>
      <c r="G24" s="25">
        <v>0.38938053097345132</v>
      </c>
      <c r="H24" s="24">
        <v>9337</v>
      </c>
      <c r="I24" s="25">
        <v>66.102654867256632</v>
      </c>
      <c r="J24" s="26">
        <v>37940</v>
      </c>
      <c r="K24" s="21"/>
      <c r="L24" s="27">
        <v>34.639081159199819</v>
      </c>
    </row>
    <row r="25" spans="2:12" x14ac:dyDescent="0.35">
      <c r="B25" s="23" t="s">
        <v>56</v>
      </c>
      <c r="C25" s="24">
        <v>63051</v>
      </c>
      <c r="D25" s="24">
        <v>35512</v>
      </c>
      <c r="E25" s="25">
        <v>56.3226594344261</v>
      </c>
      <c r="F25" s="24">
        <v>24138</v>
      </c>
      <c r="G25" s="25">
        <v>38.283294475900462</v>
      </c>
      <c r="H25" s="24">
        <v>3470</v>
      </c>
      <c r="I25" s="25">
        <v>5.5034813087817795</v>
      </c>
      <c r="J25" s="26">
        <v>124955</v>
      </c>
      <c r="K25" s="21"/>
      <c r="L25" s="27">
        <v>52.087414002428169</v>
      </c>
    </row>
    <row r="26" spans="2:12" x14ac:dyDescent="0.35">
      <c r="B26" s="23" t="s">
        <v>57</v>
      </c>
      <c r="C26" s="24">
        <v>161069</v>
      </c>
      <c r="D26" s="24">
        <v>69610</v>
      </c>
      <c r="E26" s="25">
        <v>43.217503057695772</v>
      </c>
      <c r="F26" s="24">
        <v>72273</v>
      </c>
      <c r="G26" s="25">
        <v>44.87083175533467</v>
      </c>
      <c r="H26" s="24">
        <v>19190</v>
      </c>
      <c r="I26" s="25">
        <v>11.914148594701651</v>
      </c>
      <c r="J26" s="26">
        <v>359363</v>
      </c>
      <c r="K26" s="21"/>
      <c r="L26" s="27">
        <v>39.404639520851028</v>
      </c>
    </row>
    <row r="27" spans="2:12" x14ac:dyDescent="0.35">
      <c r="B27" s="23" t="s">
        <v>58</v>
      </c>
      <c r="C27" s="24">
        <v>9360</v>
      </c>
      <c r="D27" s="24">
        <v>2215</v>
      </c>
      <c r="E27" s="25">
        <v>23.664529914529915</v>
      </c>
      <c r="F27" s="24">
        <v>4603</v>
      </c>
      <c r="G27" s="25">
        <v>49.177350427350426</v>
      </c>
      <c r="H27" s="24">
        <v>1956</v>
      </c>
      <c r="I27" s="25">
        <v>20.897435897435898</v>
      </c>
      <c r="J27" s="26">
        <v>24662</v>
      </c>
      <c r="K27" s="21"/>
      <c r="L27" s="27">
        <v>25.885416666666668</v>
      </c>
    </row>
    <row r="28" spans="2:12" x14ac:dyDescent="0.35">
      <c r="B28" s="23" t="s">
        <v>59</v>
      </c>
      <c r="C28" s="24">
        <v>77372</v>
      </c>
      <c r="D28" s="24">
        <v>38803</v>
      </c>
      <c r="E28" s="25">
        <v>50.15121749470093</v>
      </c>
      <c r="F28" s="24">
        <v>5862</v>
      </c>
      <c r="G28" s="25">
        <v>7.5763842216822628</v>
      </c>
      <c r="H28" s="24">
        <v>32707</v>
      </c>
      <c r="I28" s="25">
        <v>42.272398283616816</v>
      </c>
      <c r="J28" s="26">
        <v>148586</v>
      </c>
      <c r="K28" s="21"/>
      <c r="L28" s="27">
        <v>49.413813116656996</v>
      </c>
    </row>
    <row r="29" spans="2:12" x14ac:dyDescent="0.35">
      <c r="B29" s="23" t="s">
        <v>60</v>
      </c>
      <c r="C29" s="24">
        <v>85449</v>
      </c>
      <c r="D29" s="24">
        <v>44194</v>
      </c>
      <c r="E29" s="25">
        <v>51.719739259675357</v>
      </c>
      <c r="F29" s="24">
        <v>34255</v>
      </c>
      <c r="G29" s="25">
        <v>40.088239768750952</v>
      </c>
      <c r="H29" s="24">
        <v>6999</v>
      </c>
      <c r="I29" s="25">
        <v>8.1908506828634629</v>
      </c>
      <c r="J29" s="26">
        <v>179380</v>
      </c>
      <c r="K29" s="21"/>
      <c r="L29" s="27">
        <v>49.112031614531261</v>
      </c>
    </row>
    <row r="30" spans="2:12" x14ac:dyDescent="0.35">
      <c r="B30" s="23" t="s">
        <v>61</v>
      </c>
      <c r="C30" s="24">
        <v>54563</v>
      </c>
      <c r="D30" s="24">
        <v>29910</v>
      </c>
      <c r="E30" s="25">
        <v>54.817367080255849</v>
      </c>
      <c r="F30" s="24">
        <v>24435</v>
      </c>
      <c r="G30" s="25">
        <v>44.783094771181936</v>
      </c>
      <c r="H30" s="24">
        <v>172</v>
      </c>
      <c r="I30" s="25">
        <v>0.31523193372798419</v>
      </c>
      <c r="J30" s="26">
        <v>124538</v>
      </c>
      <c r="K30" s="21"/>
      <c r="L30" s="27">
        <v>52.787033933395108</v>
      </c>
    </row>
    <row r="31" spans="2:12" x14ac:dyDescent="0.35">
      <c r="B31" s="23" t="s">
        <v>62</v>
      </c>
      <c r="C31" s="24">
        <v>9625</v>
      </c>
      <c r="D31" s="24">
        <v>1630</v>
      </c>
      <c r="E31" s="25">
        <v>16.935064935064936</v>
      </c>
      <c r="F31" s="24">
        <v>5594</v>
      </c>
      <c r="G31" s="25">
        <v>58.119480519480518</v>
      </c>
      <c r="H31" s="24">
        <v>2400</v>
      </c>
      <c r="I31" s="25">
        <v>24.935064935064936</v>
      </c>
      <c r="J31" s="26">
        <v>29049</v>
      </c>
      <c r="K31" s="21"/>
      <c r="L31" s="27">
        <v>18.410916694178496</v>
      </c>
    </row>
    <row r="32" spans="2:12" x14ac:dyDescent="0.35">
      <c r="B32" s="23" t="s">
        <v>63</v>
      </c>
      <c r="C32" s="24">
        <v>57828</v>
      </c>
      <c r="D32" s="24">
        <v>32367</v>
      </c>
      <c r="E32" s="25">
        <v>55.971155841460885</v>
      </c>
      <c r="F32" s="24">
        <v>5755</v>
      </c>
      <c r="G32" s="25">
        <v>9.9519264024348058</v>
      </c>
      <c r="H32" s="24">
        <v>19706</v>
      </c>
      <c r="I32" s="25">
        <v>34.076917756104308</v>
      </c>
      <c r="J32" s="26">
        <v>121313</v>
      </c>
      <c r="K32" s="21"/>
      <c r="L32" s="27">
        <v>55.347830714108341</v>
      </c>
    </row>
    <row r="33" spans="2:12" x14ac:dyDescent="0.35">
      <c r="B33" s="23" t="s">
        <v>64</v>
      </c>
      <c r="C33" s="24">
        <v>164764</v>
      </c>
      <c r="D33" s="24">
        <v>66492</v>
      </c>
      <c r="E33" s="25">
        <v>40.35590298851691</v>
      </c>
      <c r="F33" s="24">
        <v>60608</v>
      </c>
      <c r="G33" s="25">
        <v>36.784734529387485</v>
      </c>
      <c r="H33" s="24">
        <v>37663</v>
      </c>
      <c r="I33" s="25">
        <v>22.858755553397586</v>
      </c>
      <c r="J33" s="26">
        <v>373975</v>
      </c>
      <c r="K33" s="21"/>
      <c r="L33" s="27">
        <v>40.479242999108415</v>
      </c>
    </row>
    <row r="34" spans="2:12" x14ac:dyDescent="0.35">
      <c r="B34" s="23" t="s">
        <v>65</v>
      </c>
      <c r="C34" s="24">
        <v>43955</v>
      </c>
      <c r="D34" s="24">
        <v>22345</v>
      </c>
      <c r="E34" s="25">
        <v>50.836082356955984</v>
      </c>
      <c r="F34" s="24">
        <v>744</v>
      </c>
      <c r="G34" s="25">
        <v>1.6926402002047549</v>
      </c>
      <c r="H34" s="24">
        <v>20868</v>
      </c>
      <c r="I34" s="25">
        <v>47.475827550904334</v>
      </c>
      <c r="J34" s="26">
        <v>90816</v>
      </c>
      <c r="K34" s="21"/>
      <c r="L34" s="27">
        <v>47.851975014604776</v>
      </c>
    </row>
    <row r="35" spans="2:12" x14ac:dyDescent="0.35">
      <c r="B35" s="23" t="s">
        <v>66</v>
      </c>
      <c r="C35" s="24">
        <v>42507</v>
      </c>
      <c r="D35" s="24">
        <v>15125</v>
      </c>
      <c r="E35" s="25">
        <v>35.582374667701785</v>
      </c>
      <c r="F35" s="24">
        <v>5013</v>
      </c>
      <c r="G35" s="25">
        <v>11.793351683252171</v>
      </c>
      <c r="H35" s="24">
        <v>22369</v>
      </c>
      <c r="I35" s="25">
        <v>52.624273649046039</v>
      </c>
      <c r="J35" s="26">
        <v>109851</v>
      </c>
      <c r="K35" s="21"/>
      <c r="L35" s="27">
        <v>36.834866522366525</v>
      </c>
    </row>
    <row r="36" spans="2:12" ht="15" thickBot="1" x14ac:dyDescent="0.4">
      <c r="B36" s="28" t="s">
        <v>67</v>
      </c>
      <c r="C36" s="29">
        <v>87151</v>
      </c>
      <c r="D36" s="29">
        <v>35958</v>
      </c>
      <c r="E36" s="30">
        <v>41.259423299790022</v>
      </c>
      <c r="F36" s="29">
        <v>44051</v>
      </c>
      <c r="G36" s="30">
        <v>50.545604754965524</v>
      </c>
      <c r="H36" s="29">
        <v>7140</v>
      </c>
      <c r="I36" s="30">
        <v>8.1926770777156896</v>
      </c>
      <c r="J36" s="31">
        <v>196691</v>
      </c>
      <c r="K36" s="21"/>
      <c r="L36" s="32">
        <v>44.988285508826465</v>
      </c>
    </row>
    <row r="37" spans="2:12" ht="15" thickBot="1" x14ac:dyDescent="0.4">
      <c r="B37" s="33" t="s">
        <v>68</v>
      </c>
      <c r="C37" s="34">
        <v>2483304</v>
      </c>
      <c r="D37" s="34">
        <v>1061042</v>
      </c>
      <c r="E37" s="35">
        <v>42.72702818503091</v>
      </c>
      <c r="F37" s="34">
        <v>757913</v>
      </c>
      <c r="G37" s="36">
        <v>30.520347085979004</v>
      </c>
      <c r="H37" s="34">
        <v>663533</v>
      </c>
      <c r="I37" s="35">
        <v>26.719765280448946</v>
      </c>
      <c r="J37" s="34">
        <v>5901520</v>
      </c>
      <c r="K37" s="21"/>
      <c r="L37" s="37">
        <v>42.01693303589262</v>
      </c>
    </row>
    <row r="38" spans="2:12" x14ac:dyDescent="0.35">
      <c r="B38" s="38" t="s">
        <v>69</v>
      </c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FA48-55FB-45FB-BB30-539C782F4DAF}">
  <sheetPr codeName="Sheet14">
    <pageSetUpPr autoPageBreaks="0"/>
  </sheetPr>
  <dimension ref="B2:G38"/>
  <sheetViews>
    <sheetView showGridLines="0" workbookViewId="0"/>
  </sheetViews>
  <sheetFormatPr defaultColWidth="7.6328125" defaultRowHeight="14.5" x14ac:dyDescent="0.35"/>
  <cols>
    <col min="1" max="1" width="7.6328125" style="2"/>
    <col min="2" max="2" width="22.6328125" style="2" customWidth="1"/>
    <col min="3" max="6" width="12.90625" style="2" customWidth="1"/>
    <col min="7" max="7" width="15.54296875" style="2" customWidth="1"/>
    <col min="8" max="16384" width="7.6328125" style="2"/>
  </cols>
  <sheetData>
    <row r="2" spans="2:7" x14ac:dyDescent="0.35">
      <c r="B2" s="8" t="s">
        <v>13</v>
      </c>
    </row>
    <row r="3" spans="2:7" ht="15" thickBot="1" x14ac:dyDescent="0.4"/>
    <row r="4" spans="2:7" ht="42.5" thickBot="1" x14ac:dyDescent="0.4">
      <c r="B4" s="39" t="s">
        <v>27</v>
      </c>
      <c r="C4" s="40" t="s">
        <v>71</v>
      </c>
      <c r="D4" s="40" t="s">
        <v>72</v>
      </c>
      <c r="E4" s="40" t="s">
        <v>73</v>
      </c>
      <c r="F4" s="40" t="s">
        <v>74</v>
      </c>
      <c r="G4" s="41" t="s">
        <v>75</v>
      </c>
    </row>
    <row r="5" spans="2:7" x14ac:dyDescent="0.35">
      <c r="B5" s="42" t="s">
        <v>36</v>
      </c>
      <c r="C5" s="43">
        <v>0.41220155652288615</v>
      </c>
      <c r="D5" s="43">
        <v>0.18719606032625424</v>
      </c>
      <c r="E5" s="43">
        <v>0.1837884184144572</v>
      </c>
      <c r="F5" s="43">
        <v>4.1225871696785821E-2</v>
      </c>
      <c r="G5" s="44">
        <v>0.98733236600272611</v>
      </c>
    </row>
    <row r="6" spans="2:7" x14ac:dyDescent="0.35">
      <c r="B6" s="45" t="s">
        <v>37</v>
      </c>
      <c r="C6" s="46">
        <v>0.4473143248696182</v>
      </c>
      <c r="D6" s="46">
        <v>0.18374509878564088</v>
      </c>
      <c r="E6" s="46">
        <v>1.1214739807377517E-2</v>
      </c>
      <c r="F6" s="46">
        <v>0.25235829304503404</v>
      </c>
      <c r="G6" s="47">
        <v>1.2059347519890364</v>
      </c>
    </row>
    <row r="7" spans="2:7" x14ac:dyDescent="0.35">
      <c r="B7" s="45" t="s">
        <v>38</v>
      </c>
      <c r="C7" s="46">
        <v>0.46553565277299347</v>
      </c>
      <c r="D7" s="46">
        <v>0.25483982087495693</v>
      </c>
      <c r="E7" s="46">
        <v>0.19637444023424044</v>
      </c>
      <c r="F7" s="46">
        <v>1.4304168101963485E-2</v>
      </c>
      <c r="G7" s="47">
        <v>0.91246124698587672</v>
      </c>
    </row>
    <row r="8" spans="2:7" x14ac:dyDescent="0.35">
      <c r="B8" s="45" t="s">
        <v>39</v>
      </c>
      <c r="C8" s="46">
        <v>0.56880074228717237</v>
      </c>
      <c r="D8" s="46">
        <v>0.22367200185571792</v>
      </c>
      <c r="E8" s="46">
        <v>7.8937601484574349E-2</v>
      </c>
      <c r="F8" s="46">
        <v>0.26617954070981209</v>
      </c>
      <c r="G8" s="47">
        <v>1.3872883321735097</v>
      </c>
    </row>
    <row r="9" spans="2:7" x14ac:dyDescent="0.35">
      <c r="B9" s="45" t="s">
        <v>40</v>
      </c>
      <c r="C9" s="46">
        <v>0.39357418276445</v>
      </c>
      <c r="D9" s="46">
        <v>0.15056888331718807</v>
      </c>
      <c r="E9" s="46">
        <v>0.22969399965810017</v>
      </c>
      <c r="F9" s="46">
        <v>1.3307500902235645E-2</v>
      </c>
      <c r="G9" s="47">
        <v>0.94296351169107451</v>
      </c>
    </row>
    <row r="10" spans="2:7" x14ac:dyDescent="0.35">
      <c r="B10" s="45" t="s">
        <v>41</v>
      </c>
      <c r="C10" s="46">
        <v>0.46133100504462554</v>
      </c>
      <c r="D10" s="46">
        <v>0.23050058207217694</v>
      </c>
      <c r="E10" s="46">
        <v>1.1641443538998836E-4</v>
      </c>
      <c r="F10" s="46">
        <v>0.23071400853705859</v>
      </c>
      <c r="G10" s="47">
        <v>1.0669577027551416</v>
      </c>
    </row>
    <row r="11" spans="2:7" x14ac:dyDescent="0.35">
      <c r="B11" s="45" t="s">
        <v>42</v>
      </c>
      <c r="C11" s="46">
        <v>0.44206599905907656</v>
      </c>
      <c r="D11" s="46">
        <v>0.17792190335372002</v>
      </c>
      <c r="E11" s="46">
        <v>0.2156730963102359</v>
      </c>
      <c r="F11" s="46">
        <v>4.8470999395120638E-2</v>
      </c>
      <c r="G11" s="47">
        <v>1.1747093218630285</v>
      </c>
    </row>
    <row r="12" spans="2:7" x14ac:dyDescent="0.35">
      <c r="B12" s="45" t="s">
        <v>43</v>
      </c>
      <c r="C12" s="46">
        <v>0.44009612780936908</v>
      </c>
      <c r="D12" s="46">
        <v>0.1436772271865692</v>
      </c>
      <c r="E12" s="46">
        <v>0.27983346872461412</v>
      </c>
      <c r="F12" s="46">
        <v>1.659897102626591E-2</v>
      </c>
      <c r="G12" s="47">
        <v>1.0166463579745464</v>
      </c>
    </row>
    <row r="13" spans="2:7" x14ac:dyDescent="0.35">
      <c r="B13" s="45" t="s">
        <v>44</v>
      </c>
      <c r="C13" s="46">
        <v>0.43705949844287822</v>
      </c>
      <c r="D13" s="46">
        <v>0.21206359613178166</v>
      </c>
      <c r="E13" s="46">
        <v>4.1804622193083098E-2</v>
      </c>
      <c r="F13" s="46">
        <v>0.18318308474020653</v>
      </c>
      <c r="G13" s="47">
        <v>1.0263563350270448</v>
      </c>
    </row>
    <row r="14" spans="2:7" x14ac:dyDescent="0.35">
      <c r="B14" s="45" t="s">
        <v>45</v>
      </c>
      <c r="C14" s="46">
        <v>0.52977961432506882</v>
      </c>
      <c r="D14" s="46">
        <v>0.23976124885215794</v>
      </c>
      <c r="E14" s="46">
        <v>0.23433425160697888</v>
      </c>
      <c r="F14" s="46">
        <v>5.5674931129476586E-2</v>
      </c>
      <c r="G14" s="47">
        <v>1.1901744719926539</v>
      </c>
    </row>
    <row r="15" spans="2:7" x14ac:dyDescent="0.35">
      <c r="B15" s="45" t="s">
        <v>46</v>
      </c>
      <c r="C15" s="46">
        <v>0.49235261909107503</v>
      </c>
      <c r="D15" s="46">
        <v>0.26547727687534223</v>
      </c>
      <c r="E15" s="46">
        <v>0.17678408468698667</v>
      </c>
      <c r="F15" s="46">
        <v>5.0073006022996899E-2</v>
      </c>
      <c r="G15" s="47">
        <v>1.0521993064427815</v>
      </c>
    </row>
    <row r="16" spans="2:7" x14ac:dyDescent="0.35">
      <c r="B16" s="45" t="s">
        <v>47</v>
      </c>
      <c r="C16" s="46">
        <v>0.42010768275005178</v>
      </c>
      <c r="D16" s="46">
        <v>0.24407744874715262</v>
      </c>
      <c r="E16" s="46">
        <v>0.16582108096914475</v>
      </c>
      <c r="F16" s="46">
        <v>1.0198798923172499E-2</v>
      </c>
      <c r="G16" s="47">
        <v>0.84966866846137912</v>
      </c>
    </row>
    <row r="17" spans="2:7" x14ac:dyDescent="0.35">
      <c r="B17" s="45" t="s">
        <v>48</v>
      </c>
      <c r="C17" s="46">
        <v>0.47179838207840696</v>
      </c>
      <c r="D17" s="46">
        <v>0.22562538892345987</v>
      </c>
      <c r="E17" s="46">
        <v>2.4741754822650903E-2</v>
      </c>
      <c r="F17" s="46">
        <v>0.22142501555693839</v>
      </c>
      <c r="G17" s="47">
        <v>1.0673739887990044</v>
      </c>
    </row>
    <row r="18" spans="2:7" x14ac:dyDescent="0.35">
      <c r="B18" s="45" t="s">
        <v>49</v>
      </c>
      <c r="C18" s="46">
        <v>0.44560350118752168</v>
      </c>
      <c r="D18" s="46">
        <v>0.1942385183999146</v>
      </c>
      <c r="E18" s="46">
        <v>3.9097483521468794E-2</v>
      </c>
      <c r="F18" s="46">
        <v>0.21226749926613828</v>
      </c>
      <c r="G18" s="47">
        <v>1.0411603020841673</v>
      </c>
    </row>
    <row r="19" spans="2:7" x14ac:dyDescent="0.35">
      <c r="B19" s="45" t="s">
        <v>50</v>
      </c>
      <c r="C19" s="46">
        <v>0.40769763670429676</v>
      </c>
      <c r="D19" s="46">
        <v>0.11126855919260624</v>
      </c>
      <c r="E19" s="46">
        <v>0.14305102892321256</v>
      </c>
      <c r="F19" s="46">
        <v>0.15338119755010785</v>
      </c>
      <c r="G19" s="47">
        <v>1.2276856706501031</v>
      </c>
    </row>
    <row r="20" spans="2:7" x14ac:dyDescent="0.35">
      <c r="B20" s="45" t="s">
        <v>51</v>
      </c>
      <c r="C20" s="46">
        <v>0.48755775854826516</v>
      </c>
      <c r="D20" s="46">
        <v>0.1820507435100395</v>
      </c>
      <c r="E20" s="46">
        <v>2.5291943207594723E-2</v>
      </c>
      <c r="F20" s="46">
        <v>0.28021087120893895</v>
      </c>
      <c r="G20" s="47">
        <v>1.231454255229774</v>
      </c>
    </row>
    <row r="21" spans="2:7" x14ac:dyDescent="0.35">
      <c r="B21" s="45" t="s">
        <v>52</v>
      </c>
      <c r="C21" s="46">
        <v>0.34722294654498043</v>
      </c>
      <c r="D21" s="46">
        <v>0.1682529335071708</v>
      </c>
      <c r="E21" s="46">
        <v>3.45632333767927E-2</v>
      </c>
      <c r="F21" s="46">
        <v>0.14109517601043026</v>
      </c>
      <c r="G21" s="47">
        <v>0.77814863102998699</v>
      </c>
    </row>
    <row r="22" spans="2:7" x14ac:dyDescent="0.35">
      <c r="B22" s="45" t="s">
        <v>53</v>
      </c>
      <c r="C22" s="46">
        <v>0.46300168990283058</v>
      </c>
      <c r="D22" s="46">
        <v>0.21927545416138572</v>
      </c>
      <c r="E22" s="46">
        <v>0.18642796789184621</v>
      </c>
      <c r="F22" s="46">
        <v>5.7329953527672159E-2</v>
      </c>
      <c r="G22" s="47">
        <v>1.0722222222222222</v>
      </c>
    </row>
    <row r="23" spans="2:7" x14ac:dyDescent="0.35">
      <c r="B23" s="45" t="s">
        <v>54</v>
      </c>
      <c r="C23" s="46">
        <v>0.44123016284617778</v>
      </c>
      <c r="D23" s="46">
        <v>0.23038066590602635</v>
      </c>
      <c r="E23" s="46">
        <v>0</v>
      </c>
      <c r="F23" s="46">
        <v>0.21085986930816306</v>
      </c>
      <c r="G23" s="47">
        <v>0.9242920858832071</v>
      </c>
    </row>
    <row r="24" spans="2:7" x14ac:dyDescent="0.35">
      <c r="B24" s="45" t="s">
        <v>55</v>
      </c>
      <c r="C24" s="46">
        <v>0.53021771771771775</v>
      </c>
      <c r="D24" s="46">
        <v>0.17770270270270269</v>
      </c>
      <c r="E24" s="46">
        <v>2.0645645645645644E-3</v>
      </c>
      <c r="F24" s="46">
        <v>0.35048798798798797</v>
      </c>
      <c r="G24" s="47">
        <v>1.4241741741741742</v>
      </c>
    </row>
    <row r="25" spans="2:7" x14ac:dyDescent="0.35">
      <c r="B25" s="45" t="s">
        <v>56</v>
      </c>
      <c r="C25" s="46">
        <v>0.46975860527492175</v>
      </c>
      <c r="D25" s="46">
        <v>0.26458053941290421</v>
      </c>
      <c r="E25" s="46">
        <v>0.17983907018328119</v>
      </c>
      <c r="F25" s="46">
        <v>2.5853077037699301E-2</v>
      </c>
      <c r="G25" s="47">
        <v>0.93097153926389509</v>
      </c>
    </row>
    <row r="26" spans="2:7" x14ac:dyDescent="0.35">
      <c r="B26" s="45" t="s">
        <v>57</v>
      </c>
      <c r="C26" s="46">
        <v>0.47178968951376682</v>
      </c>
      <c r="D26" s="46">
        <v>0.20389572349150556</v>
      </c>
      <c r="E26" s="46">
        <v>0.21169595782073813</v>
      </c>
      <c r="F26" s="46">
        <v>5.6209724663151731E-2</v>
      </c>
      <c r="G26" s="47">
        <v>1.0526157000585823</v>
      </c>
    </row>
    <row r="27" spans="2:7" x14ac:dyDescent="0.35">
      <c r="B27" s="45" t="s">
        <v>58</v>
      </c>
      <c r="C27" s="46">
        <v>0.41526175687666372</v>
      </c>
      <c r="D27" s="46">
        <v>9.8269742679680569E-2</v>
      </c>
      <c r="E27" s="46">
        <v>0.20421472937000887</v>
      </c>
      <c r="F27" s="46">
        <v>8.6779059449866899E-2</v>
      </c>
      <c r="G27" s="47">
        <v>1.0941437444543034</v>
      </c>
    </row>
    <row r="28" spans="2:7" x14ac:dyDescent="0.35">
      <c r="B28" s="45" t="s">
        <v>59</v>
      </c>
      <c r="C28" s="46">
        <v>0.50303621351017491</v>
      </c>
      <c r="D28" s="46">
        <v>0.25227878551459593</v>
      </c>
      <c r="E28" s="46">
        <v>3.811195630973279E-2</v>
      </c>
      <c r="F28" s="46">
        <v>0.21264547168584616</v>
      </c>
      <c r="G28" s="47">
        <v>0.96603601846433917</v>
      </c>
    </row>
    <row r="29" spans="2:7" x14ac:dyDescent="0.35">
      <c r="B29" s="45" t="s">
        <v>60</v>
      </c>
      <c r="C29" s="46">
        <v>0.47487495831943982</v>
      </c>
      <c r="D29" s="46">
        <v>0.24560409025230631</v>
      </c>
      <c r="E29" s="46">
        <v>0.19036901189285318</v>
      </c>
      <c r="F29" s="46">
        <v>3.8896298766255416E-2</v>
      </c>
      <c r="G29" s="47">
        <v>0.99688785150605752</v>
      </c>
    </row>
    <row r="30" spans="2:7" x14ac:dyDescent="0.35">
      <c r="B30" s="45" t="s">
        <v>61</v>
      </c>
      <c r="C30" s="46">
        <v>0.47028960524047581</v>
      </c>
      <c r="D30" s="46">
        <v>0.25780037924495774</v>
      </c>
      <c r="E30" s="46">
        <v>0.21061023961385969</v>
      </c>
      <c r="F30" s="46">
        <v>1.4825030167212551E-3</v>
      </c>
      <c r="G30" s="47">
        <v>1.0734183761420444</v>
      </c>
    </row>
    <row r="31" spans="2:7" x14ac:dyDescent="0.35">
      <c r="B31" s="45" t="s">
        <v>62</v>
      </c>
      <c r="C31" s="46">
        <v>0.4195727986050567</v>
      </c>
      <c r="D31" s="46">
        <v>7.1054925893635573E-2</v>
      </c>
      <c r="E31" s="46">
        <v>0.24385353095030515</v>
      </c>
      <c r="F31" s="46">
        <v>0.1046207497820401</v>
      </c>
      <c r="G31" s="47">
        <v>1.2663034001743678</v>
      </c>
    </row>
    <row r="32" spans="2:7" x14ac:dyDescent="0.35">
      <c r="B32" s="45" t="s">
        <v>63</v>
      </c>
      <c r="C32" s="46">
        <v>0.51425522454424188</v>
      </c>
      <c r="D32" s="46">
        <v>0.28783459315251225</v>
      </c>
      <c r="E32" s="46">
        <v>5.1178301467318811E-2</v>
      </c>
      <c r="F32" s="46">
        <v>0.17524232992441086</v>
      </c>
      <c r="G32" s="47">
        <v>1.0788172521120498</v>
      </c>
    </row>
    <row r="33" spans="2:7" x14ac:dyDescent="0.35">
      <c r="B33" s="45" t="s">
        <v>64</v>
      </c>
      <c r="C33" s="46">
        <v>0.51069026438954845</v>
      </c>
      <c r="D33" s="46">
        <v>0.20609366766884665</v>
      </c>
      <c r="E33" s="46">
        <v>0.18785605802312247</v>
      </c>
      <c r="F33" s="46">
        <v>0.11673743917180672</v>
      </c>
      <c r="G33" s="47">
        <v>1.1591451507919288</v>
      </c>
    </row>
    <row r="34" spans="2:7" x14ac:dyDescent="0.35">
      <c r="B34" s="45" t="s">
        <v>65</v>
      </c>
      <c r="C34" s="46">
        <v>0.47025783673906069</v>
      </c>
      <c r="D34" s="46">
        <v>0.23906066117470845</v>
      </c>
      <c r="E34" s="46">
        <v>7.9597731892585861E-3</v>
      </c>
      <c r="F34" s="46">
        <v>0.22325879961484968</v>
      </c>
      <c r="G34" s="47">
        <v>0.97160586284369321</v>
      </c>
    </row>
    <row r="35" spans="2:7" x14ac:dyDescent="0.35">
      <c r="B35" s="45" t="s">
        <v>66</v>
      </c>
      <c r="C35" s="46">
        <v>0.4841895432281581</v>
      </c>
      <c r="D35" s="46">
        <v>0.17228613737327714</v>
      </c>
      <c r="E35" s="46">
        <v>5.7102175646428978E-2</v>
      </c>
      <c r="F35" s="46">
        <v>0.25480123020845197</v>
      </c>
      <c r="G35" s="47">
        <v>1.251292857956487</v>
      </c>
    </row>
    <row r="36" spans="2:7" ht="15" thickBot="1" x14ac:dyDescent="0.4">
      <c r="B36" s="48" t="s">
        <v>67</v>
      </c>
      <c r="C36" s="49">
        <v>0.46961418256277615</v>
      </c>
      <c r="D36" s="49">
        <v>0.19376010345942452</v>
      </c>
      <c r="E36" s="49">
        <v>0.23736932859144305</v>
      </c>
      <c r="F36" s="49">
        <v>3.8473973488522467E-2</v>
      </c>
      <c r="G36" s="50">
        <v>1.059871753421705</v>
      </c>
    </row>
    <row r="37" spans="2:7" ht="15" thickBot="1" x14ac:dyDescent="0.4">
      <c r="B37" s="51" t="s">
        <v>68</v>
      </c>
      <c r="C37" s="52">
        <v>0.45316593368492125</v>
      </c>
      <c r="D37" s="52">
        <v>0.19362433621051478</v>
      </c>
      <c r="E37" s="52">
        <v>0.13830781583605539</v>
      </c>
      <c r="F37" s="52">
        <v>0.12108487381156591</v>
      </c>
      <c r="G37" s="53">
        <v>1.076939360207303</v>
      </c>
    </row>
    <row r="38" spans="2:7" x14ac:dyDescent="0.35">
      <c r="B38" s="38" t="s">
        <v>69</v>
      </c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5212-5830-461E-A2DA-42170049C4DC}">
  <sheetPr codeName="Sheet15">
    <pageSetUpPr autoPageBreaks="0"/>
  </sheetPr>
  <dimension ref="B2:C15"/>
  <sheetViews>
    <sheetView showGridLines="0" workbookViewId="0"/>
  </sheetViews>
  <sheetFormatPr defaultColWidth="7.6328125" defaultRowHeight="14.5" x14ac:dyDescent="0.35"/>
  <cols>
    <col min="1" max="1" width="7.6328125" style="2"/>
    <col min="2" max="2" width="14.1796875" style="2" customWidth="1"/>
    <col min="3" max="3" width="24.54296875" style="2" customWidth="1"/>
    <col min="4" max="16384" width="7.6328125" style="2"/>
  </cols>
  <sheetData>
    <row r="2" spans="2:3" x14ac:dyDescent="0.35">
      <c r="B2" s="8" t="s">
        <v>14</v>
      </c>
    </row>
    <row r="3" spans="2:3" ht="15" thickBot="1" x14ac:dyDescent="0.4"/>
    <row r="4" spans="2:3" ht="26.25" customHeight="1" thickBot="1" x14ac:dyDescent="0.4">
      <c r="B4" s="54" t="s">
        <v>76</v>
      </c>
      <c r="C4" s="55" t="s">
        <v>77</v>
      </c>
    </row>
    <row r="5" spans="2:3" x14ac:dyDescent="0.35">
      <c r="B5" s="56">
        <v>2011</v>
      </c>
      <c r="C5" s="57">
        <v>2606759.0799999996</v>
      </c>
    </row>
    <row r="6" spans="2:3" x14ac:dyDescent="0.35">
      <c r="B6" s="58">
        <v>2012</v>
      </c>
      <c r="C6" s="59">
        <v>2500995.0800000019</v>
      </c>
    </row>
    <row r="7" spans="2:3" x14ac:dyDescent="0.35">
      <c r="B7" s="58">
        <v>2013</v>
      </c>
      <c r="C7" s="59">
        <v>2412651</v>
      </c>
    </row>
    <row r="8" spans="2:3" x14ac:dyDescent="0.35">
      <c r="B8" s="58">
        <v>2014</v>
      </c>
      <c r="C8" s="59">
        <v>2459557</v>
      </c>
    </row>
    <row r="9" spans="2:3" x14ac:dyDescent="0.35">
      <c r="B9" s="58">
        <v>2015</v>
      </c>
      <c r="C9" s="59">
        <v>2468777</v>
      </c>
    </row>
    <row r="10" spans="2:3" x14ac:dyDescent="0.35">
      <c r="B10" s="58">
        <v>2016</v>
      </c>
      <c r="C10" s="59">
        <v>2498975</v>
      </c>
    </row>
    <row r="11" spans="2:3" x14ac:dyDescent="0.35">
      <c r="B11" s="58">
        <v>2017</v>
      </c>
      <c r="C11" s="59">
        <v>2460830</v>
      </c>
    </row>
    <row r="12" spans="2:3" x14ac:dyDescent="0.35">
      <c r="B12" s="58">
        <v>2018</v>
      </c>
      <c r="C12" s="59">
        <v>2405251</v>
      </c>
    </row>
    <row r="13" spans="2:3" x14ac:dyDescent="0.35">
      <c r="B13" s="58">
        <v>2019</v>
      </c>
      <c r="C13" s="59">
        <v>2421797</v>
      </c>
    </row>
    <row r="14" spans="2:3" x14ac:dyDescent="0.35">
      <c r="B14" s="58">
        <v>2020</v>
      </c>
      <c r="C14" s="59">
        <v>2428271</v>
      </c>
    </row>
    <row r="15" spans="2:3" ht="15" thickBot="1" x14ac:dyDescent="0.4">
      <c r="B15" s="60">
        <v>2021</v>
      </c>
      <c r="C15" s="61">
        <v>2483304</v>
      </c>
    </row>
  </sheetData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043C-F781-4576-8215-DF92AC862537}">
  <dimension ref="A1:F16"/>
  <sheetViews>
    <sheetView showGridLines="0" workbookViewId="0"/>
  </sheetViews>
  <sheetFormatPr defaultRowHeight="14.5" x14ac:dyDescent="0.35"/>
  <cols>
    <col min="1" max="1" width="6.81640625" customWidth="1"/>
    <col min="3" max="6" width="13.1796875" customWidth="1"/>
  </cols>
  <sheetData>
    <row r="1" spans="1:6" x14ac:dyDescent="0.35">
      <c r="A1" s="2"/>
      <c r="B1" s="2"/>
      <c r="C1" s="2"/>
      <c r="D1" s="2"/>
      <c r="E1" s="2"/>
    </row>
    <row r="2" spans="1:6" x14ac:dyDescent="0.35">
      <c r="A2" s="2"/>
      <c r="B2" s="8" t="s">
        <v>15</v>
      </c>
      <c r="C2" s="2"/>
      <c r="D2" s="2"/>
      <c r="E2" s="2"/>
    </row>
    <row r="3" spans="1:6" ht="15" thickBot="1" x14ac:dyDescent="0.4">
      <c r="A3" s="2"/>
      <c r="B3" s="2"/>
      <c r="C3" s="2"/>
      <c r="D3" s="2"/>
      <c r="E3" s="2"/>
    </row>
    <row r="4" spans="1:6" ht="46" x14ac:dyDescent="0.35">
      <c r="A4" s="2"/>
      <c r="B4" s="62" t="s">
        <v>76</v>
      </c>
      <c r="C4" s="63" t="s">
        <v>78</v>
      </c>
      <c r="D4" s="63" t="s">
        <v>79</v>
      </c>
      <c r="E4" s="64" t="s">
        <v>80</v>
      </c>
      <c r="F4" s="65" t="s">
        <v>81</v>
      </c>
    </row>
    <row r="5" spans="1:6" x14ac:dyDescent="0.35">
      <c r="A5" s="2"/>
      <c r="B5" s="58">
        <v>2013</v>
      </c>
      <c r="C5" s="66">
        <v>578096.43000000005</v>
      </c>
      <c r="D5" s="66">
        <v>397481.30999999994</v>
      </c>
      <c r="E5" s="67">
        <v>975577.74</v>
      </c>
      <c r="F5" s="68">
        <v>0.59256828676718276</v>
      </c>
    </row>
    <row r="6" spans="1:6" x14ac:dyDescent="0.35">
      <c r="A6" s="2"/>
      <c r="B6" s="58">
        <v>2014</v>
      </c>
      <c r="C6" s="66">
        <v>624008.23</v>
      </c>
      <c r="D6" s="66">
        <v>415709.6100000001</v>
      </c>
      <c r="E6" s="67">
        <v>1039717.8400000001</v>
      </c>
      <c r="F6" s="68">
        <v>0.60017074440119245</v>
      </c>
    </row>
    <row r="7" spans="1:6" x14ac:dyDescent="0.35">
      <c r="A7" s="2"/>
      <c r="B7" s="58">
        <v>2015</v>
      </c>
      <c r="C7" s="66">
        <v>655865.51</v>
      </c>
      <c r="D7" s="66">
        <v>409844.58999999985</v>
      </c>
      <c r="E7" s="67">
        <v>1065710.0999999999</v>
      </c>
      <c r="F7" s="68">
        <v>0.61542581795931195</v>
      </c>
    </row>
    <row r="8" spans="1:6" x14ac:dyDescent="0.35">
      <c r="A8" s="2"/>
      <c r="B8" s="58">
        <v>2016</v>
      </c>
      <c r="C8" s="66">
        <v>676978.56</v>
      </c>
      <c r="D8" s="66">
        <v>435485.24000000022</v>
      </c>
      <c r="E8" s="67">
        <v>1112463.8000000003</v>
      </c>
      <c r="F8" s="68">
        <v>0.60853985540922761</v>
      </c>
    </row>
    <row r="9" spans="1:6" x14ac:dyDescent="0.35">
      <c r="A9" s="2"/>
      <c r="B9" s="58">
        <v>2017</v>
      </c>
      <c r="C9" s="66">
        <v>696414.45000000007</v>
      </c>
      <c r="D9" s="66">
        <v>416541.57999999973</v>
      </c>
      <c r="E9" s="67">
        <v>1112956.0299999998</v>
      </c>
      <c r="F9" s="68">
        <v>0.62573401933947037</v>
      </c>
    </row>
    <row r="10" spans="1:6" x14ac:dyDescent="0.35">
      <c r="A10" s="2"/>
      <c r="B10" s="58">
        <v>2018</v>
      </c>
      <c r="C10" s="66">
        <v>674830.48</v>
      </c>
      <c r="D10" s="66">
        <v>390915.88000000012</v>
      </c>
      <c r="E10" s="67">
        <v>1065746.3600000001</v>
      </c>
      <c r="F10" s="68">
        <v>0.63319989195177728</v>
      </c>
    </row>
    <row r="11" spans="1:6" x14ac:dyDescent="0.35">
      <c r="A11" s="2"/>
      <c r="B11" s="58">
        <v>2019</v>
      </c>
      <c r="C11" s="66">
        <v>695937.44</v>
      </c>
      <c r="D11" s="66">
        <v>390359.38000000012</v>
      </c>
      <c r="E11" s="67">
        <v>1086296.82</v>
      </c>
      <c r="F11" s="68">
        <v>0.64065127245792719</v>
      </c>
    </row>
    <row r="12" spans="1:6" x14ac:dyDescent="0.35">
      <c r="A12" s="2"/>
      <c r="B12" s="58">
        <v>2020</v>
      </c>
      <c r="C12" s="66">
        <v>715911.24000000011</v>
      </c>
      <c r="D12" s="66">
        <v>296012.78999999992</v>
      </c>
      <c r="E12" s="67">
        <v>1011924.03</v>
      </c>
      <c r="F12" s="68">
        <v>0.70747528349534317</v>
      </c>
    </row>
    <row r="13" spans="1:6" ht="15" thickBot="1" x14ac:dyDescent="0.4">
      <c r="A13" s="2"/>
      <c r="B13" s="60">
        <v>2021</v>
      </c>
      <c r="C13" s="69">
        <v>721275.17999999993</v>
      </c>
      <c r="D13" s="69">
        <v>342462.91999999993</v>
      </c>
      <c r="E13" s="70">
        <v>1063738.0999999999</v>
      </c>
      <c r="F13" s="71">
        <v>0.67805710822992993</v>
      </c>
    </row>
    <row r="14" spans="1:6" x14ac:dyDescent="0.35">
      <c r="A14" s="2"/>
      <c r="B14" s="2"/>
      <c r="C14" s="2"/>
      <c r="D14" s="2"/>
      <c r="E14" s="2"/>
    </row>
    <row r="15" spans="1:6" ht="14.5" customHeight="1" x14ac:dyDescent="0.35">
      <c r="A15" s="2"/>
    </row>
    <row r="16" spans="1:6" x14ac:dyDescent="0.35">
      <c r="A16" s="2"/>
      <c r="B16" s="9"/>
    </row>
  </sheetData>
  <pageMargins left="0.7" right="0.7" top="0.75" bottom="0.75" header="0.3" footer="0.3"/>
  <pageSetup paperSize="9" orientation="portrait" r:id="rId1"/>
  <headerFooter>
    <oddHeader>&amp;C&amp;"Calibri"&amp;10&amp;K0000FFOFFICIAL&amp;1#</oddHeader>
    <oddFooter>&amp;C&amp;1#&amp;"Calibri"&amp;10&amp;K0000FFOFFICIAL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3D23-1DE9-4A77-833B-1AFA90A93C9F}">
  <dimension ref="A1:E18"/>
  <sheetViews>
    <sheetView showGridLines="0" workbookViewId="0"/>
  </sheetViews>
  <sheetFormatPr defaultRowHeight="14.5" x14ac:dyDescent="0.35"/>
  <cols>
    <col min="1" max="1" width="6.81640625" customWidth="1"/>
    <col min="3" max="5" width="12.54296875" customWidth="1"/>
  </cols>
  <sheetData>
    <row r="1" spans="1:5" x14ac:dyDescent="0.35">
      <c r="A1" s="2"/>
      <c r="B1" s="2"/>
      <c r="C1" s="2"/>
      <c r="D1" s="2"/>
      <c r="E1" s="2"/>
    </row>
    <row r="2" spans="1:5" x14ac:dyDescent="0.35">
      <c r="A2" s="2"/>
      <c r="B2" s="8" t="s">
        <v>16</v>
      </c>
      <c r="C2" s="2"/>
      <c r="D2" s="2"/>
      <c r="E2" s="2"/>
    </row>
    <row r="3" spans="1:5" ht="15" thickBot="1" x14ac:dyDescent="0.4">
      <c r="A3" s="2"/>
      <c r="B3" s="2"/>
      <c r="C3" s="2"/>
      <c r="D3" s="2"/>
      <c r="E3" s="2"/>
    </row>
    <row r="4" spans="1:5" ht="23" x14ac:dyDescent="0.35">
      <c r="A4" s="2"/>
      <c r="B4" s="62" t="s">
        <v>76</v>
      </c>
      <c r="C4" s="63" t="s">
        <v>82</v>
      </c>
      <c r="D4" s="63" t="s">
        <v>83</v>
      </c>
      <c r="E4" s="65" t="s">
        <v>84</v>
      </c>
    </row>
    <row r="5" spans="1:5" x14ac:dyDescent="0.35">
      <c r="A5" s="2"/>
      <c r="B5" s="58">
        <v>2011</v>
      </c>
      <c r="C5" s="66">
        <v>317141</v>
      </c>
      <c r="D5" s="66">
        <v>241294</v>
      </c>
      <c r="E5" s="72">
        <v>558435</v>
      </c>
    </row>
    <row r="6" spans="1:5" x14ac:dyDescent="0.35">
      <c r="A6" s="2"/>
      <c r="B6" s="58">
        <v>2012</v>
      </c>
      <c r="C6" s="66">
        <v>320639</v>
      </c>
      <c r="D6" s="66">
        <v>242774</v>
      </c>
      <c r="E6" s="72">
        <v>563413</v>
      </c>
    </row>
    <row r="7" spans="1:5" x14ac:dyDescent="0.35">
      <c r="A7" s="2"/>
      <c r="B7" s="58">
        <v>2013</v>
      </c>
      <c r="C7" s="66">
        <v>332138.51</v>
      </c>
      <c r="D7" s="66">
        <v>245957.92</v>
      </c>
      <c r="E7" s="72">
        <v>578096.43000000005</v>
      </c>
    </row>
    <row r="8" spans="1:5" x14ac:dyDescent="0.35">
      <c r="A8" s="2"/>
      <c r="B8" s="58">
        <v>2014</v>
      </c>
      <c r="C8" s="66">
        <v>349188.52</v>
      </c>
      <c r="D8" s="66">
        <v>274819.71000000002</v>
      </c>
      <c r="E8" s="72">
        <v>624008.23</v>
      </c>
    </row>
    <row r="9" spans="1:5" x14ac:dyDescent="0.35">
      <c r="A9" s="2"/>
      <c r="B9" s="58">
        <v>2015</v>
      </c>
      <c r="C9" s="66">
        <v>353068.81</v>
      </c>
      <c r="D9" s="66">
        <v>302796.70000000007</v>
      </c>
      <c r="E9" s="72">
        <v>655865.51</v>
      </c>
    </row>
    <row r="10" spans="1:5" x14ac:dyDescent="0.35">
      <c r="A10" s="2"/>
      <c r="B10" s="58">
        <v>2016</v>
      </c>
      <c r="C10" s="66">
        <v>375525.07</v>
      </c>
      <c r="D10" s="66">
        <v>301453.49</v>
      </c>
      <c r="E10" s="72">
        <v>676978.56</v>
      </c>
    </row>
    <row r="11" spans="1:5" x14ac:dyDescent="0.35">
      <c r="A11" s="2"/>
      <c r="B11" s="58">
        <v>2017</v>
      </c>
      <c r="C11" s="66">
        <v>399300.26000000007</v>
      </c>
      <c r="D11" s="66">
        <v>297114.19</v>
      </c>
      <c r="E11" s="72">
        <v>696414.45000000007</v>
      </c>
    </row>
    <row r="12" spans="1:5" x14ac:dyDescent="0.35">
      <c r="A12" s="2"/>
      <c r="B12" s="58">
        <v>2018</v>
      </c>
      <c r="C12" s="66">
        <v>398717.64999999997</v>
      </c>
      <c r="D12" s="66">
        <v>276112.83</v>
      </c>
      <c r="E12" s="72">
        <v>674830.48</v>
      </c>
    </row>
    <row r="13" spans="1:5" x14ac:dyDescent="0.35">
      <c r="A13" s="2"/>
      <c r="B13" s="58">
        <v>2019</v>
      </c>
      <c r="C13" s="66">
        <v>410789.98</v>
      </c>
      <c r="D13" s="66">
        <v>285147.46000000002</v>
      </c>
      <c r="E13" s="72">
        <v>695937.44</v>
      </c>
    </row>
    <row r="14" spans="1:5" x14ac:dyDescent="0.35">
      <c r="A14" s="2"/>
      <c r="B14" s="58">
        <v>2020</v>
      </c>
      <c r="C14" s="66">
        <v>424650.57000000012</v>
      </c>
      <c r="D14" s="66">
        <v>291260.67</v>
      </c>
      <c r="E14" s="72">
        <v>715911.24000000011</v>
      </c>
    </row>
    <row r="15" spans="1:5" ht="15" thickBot="1" x14ac:dyDescent="0.4">
      <c r="A15" s="2"/>
      <c r="B15" s="60">
        <v>2021</v>
      </c>
      <c r="C15" s="69">
        <v>425274.92999999993</v>
      </c>
      <c r="D15" s="69">
        <v>296000.24999999994</v>
      </c>
      <c r="E15" s="73">
        <v>721275.17999999993</v>
      </c>
    </row>
    <row r="16" spans="1:5" x14ac:dyDescent="0.35">
      <c r="A16" s="2"/>
      <c r="B16" s="2"/>
      <c r="C16" s="2"/>
      <c r="D16" s="2"/>
      <c r="E16" s="2"/>
    </row>
    <row r="17" spans="1:2" ht="14.5" customHeight="1" x14ac:dyDescent="0.35">
      <c r="A17" s="2"/>
      <c r="B17" t="s">
        <v>85</v>
      </c>
    </row>
    <row r="18" spans="1:2" x14ac:dyDescent="0.35">
      <c r="A18" s="2"/>
      <c r="B18" s="9" t="s">
        <v>86</v>
      </c>
    </row>
  </sheetData>
  <hyperlinks>
    <hyperlink ref="B18" r:id="rId1" xr:uid="{B9B9E5E5-5A22-4E24-A972-700069D0DA8C}"/>
  </hyperlinks>
  <pageMargins left="0.7" right="0.7" top="0.75" bottom="0.75" header="0.3" footer="0.3"/>
  <pageSetup paperSize="9" orientation="portrait" r:id="rId2"/>
  <headerFooter>
    <oddHeader>&amp;C&amp;"Calibri"&amp;10&amp;K0000FFOFFICIAL&amp;1#</oddHeader>
    <oddFooter>&amp;C&amp;1#&amp;"Calibri"&amp;10&amp;K0000FFOFFICIAL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F0EA-2928-4DCE-9929-B86E882CE35F}">
  <sheetPr codeName="Sheet16">
    <pageSetUpPr autoPageBreaks="0"/>
  </sheetPr>
  <dimension ref="B2:K18"/>
  <sheetViews>
    <sheetView showGridLines="0" workbookViewId="0"/>
  </sheetViews>
  <sheetFormatPr defaultColWidth="7.6328125" defaultRowHeight="14.5" x14ac:dyDescent="0.35"/>
  <cols>
    <col min="1" max="1" width="7.6328125" style="2"/>
    <col min="2" max="2" width="11" style="2" customWidth="1"/>
    <col min="3" max="6" width="16.1796875" style="2" customWidth="1"/>
    <col min="7" max="16384" width="7.6328125" style="2"/>
  </cols>
  <sheetData>
    <row r="2" spans="2:6" x14ac:dyDescent="0.35">
      <c r="B2" s="8" t="s">
        <v>17</v>
      </c>
    </row>
    <row r="3" spans="2:6" ht="15" thickBot="1" x14ac:dyDescent="0.4"/>
    <row r="4" spans="2:6" ht="23.5" thickBot="1" x14ac:dyDescent="0.4">
      <c r="B4" s="54" t="s">
        <v>76</v>
      </c>
      <c r="C4" s="74" t="s">
        <v>87</v>
      </c>
      <c r="D4" s="74" t="s">
        <v>88</v>
      </c>
      <c r="E4" s="74" t="s">
        <v>89</v>
      </c>
      <c r="F4" s="55" t="s">
        <v>90</v>
      </c>
    </row>
    <row r="5" spans="2:6" x14ac:dyDescent="0.35">
      <c r="B5" s="56">
        <v>2011</v>
      </c>
      <c r="C5" s="75">
        <v>1029744.3500000003</v>
      </c>
      <c r="D5" s="75">
        <v>1453789.3999999994</v>
      </c>
      <c r="E5" s="75">
        <v>123099.71999999996</v>
      </c>
      <c r="F5" s="57">
        <v>2606633.4699999997</v>
      </c>
    </row>
    <row r="6" spans="2:6" x14ac:dyDescent="0.35">
      <c r="B6" s="58">
        <v>2012</v>
      </c>
      <c r="C6" s="66">
        <v>1014645.4899999996</v>
      </c>
      <c r="D6" s="66">
        <v>1382153.01</v>
      </c>
      <c r="E6" s="66">
        <v>100258.56000000003</v>
      </c>
      <c r="F6" s="59">
        <v>2497057.0599999996</v>
      </c>
    </row>
    <row r="7" spans="2:6" x14ac:dyDescent="0.35">
      <c r="B7" s="58">
        <v>2013</v>
      </c>
      <c r="C7" s="66">
        <v>1002260</v>
      </c>
      <c r="D7" s="66">
        <v>1290828</v>
      </c>
      <c r="E7" s="66">
        <v>120462</v>
      </c>
      <c r="F7" s="59">
        <v>2413550</v>
      </c>
    </row>
    <row r="8" spans="2:6" x14ac:dyDescent="0.35">
      <c r="B8" s="58">
        <v>2014</v>
      </c>
      <c r="C8" s="66">
        <v>1053234</v>
      </c>
      <c r="D8" s="66">
        <v>1212484</v>
      </c>
      <c r="E8" s="66">
        <v>193143</v>
      </c>
      <c r="F8" s="59">
        <v>2458861</v>
      </c>
    </row>
    <row r="9" spans="2:6" x14ac:dyDescent="0.35">
      <c r="B9" s="58">
        <v>2015</v>
      </c>
      <c r="C9" s="66">
        <v>1088425</v>
      </c>
      <c r="D9" s="66">
        <v>1150533</v>
      </c>
      <c r="E9" s="66">
        <v>229519</v>
      </c>
      <c r="F9" s="59">
        <v>2468477</v>
      </c>
    </row>
    <row r="10" spans="2:6" x14ac:dyDescent="0.35">
      <c r="B10" s="58">
        <v>2016</v>
      </c>
      <c r="C10" s="66">
        <v>1124922</v>
      </c>
      <c r="D10" s="66">
        <v>1131808</v>
      </c>
      <c r="E10" s="66">
        <v>241779</v>
      </c>
      <c r="F10" s="59">
        <v>2498509</v>
      </c>
    </row>
    <row r="11" spans="2:6" x14ac:dyDescent="0.35">
      <c r="B11" s="58">
        <v>2017</v>
      </c>
      <c r="C11" s="66">
        <v>1120559</v>
      </c>
      <c r="D11" s="66">
        <v>1106963</v>
      </c>
      <c r="E11" s="66">
        <v>232537</v>
      </c>
      <c r="F11" s="59">
        <v>2460059</v>
      </c>
    </row>
    <row r="12" spans="2:6" x14ac:dyDescent="0.35">
      <c r="B12" s="58">
        <v>2018</v>
      </c>
      <c r="C12" s="66">
        <v>1074676</v>
      </c>
      <c r="D12" s="66">
        <v>1031465</v>
      </c>
      <c r="E12" s="66">
        <v>298357</v>
      </c>
      <c r="F12" s="59">
        <v>2404498</v>
      </c>
    </row>
    <row r="13" spans="2:6" x14ac:dyDescent="0.35">
      <c r="B13" s="58">
        <v>2019</v>
      </c>
      <c r="C13" s="66">
        <v>1086268</v>
      </c>
      <c r="D13" s="66">
        <v>758139</v>
      </c>
      <c r="E13" s="66">
        <v>576791</v>
      </c>
      <c r="F13" s="59">
        <v>2421198</v>
      </c>
    </row>
    <row r="14" spans="2:6" x14ac:dyDescent="0.35">
      <c r="B14" s="58">
        <v>2020</v>
      </c>
      <c r="C14" s="66">
        <v>1020285</v>
      </c>
      <c r="D14" s="66">
        <v>659410</v>
      </c>
      <c r="E14" s="66">
        <v>747809</v>
      </c>
      <c r="F14" s="59">
        <v>2427504</v>
      </c>
    </row>
    <row r="15" spans="2:6" ht="15" thickBot="1" x14ac:dyDescent="0.4">
      <c r="B15" s="60">
        <v>2021</v>
      </c>
      <c r="C15" s="69">
        <v>1061042</v>
      </c>
      <c r="D15" s="69">
        <v>663533</v>
      </c>
      <c r="E15" s="69">
        <v>757913</v>
      </c>
      <c r="F15" s="61">
        <v>2482488</v>
      </c>
    </row>
    <row r="17" spans="2:11" ht="14.5" customHeight="1" x14ac:dyDescent="0.35">
      <c r="B17" s="76" t="s">
        <v>91</v>
      </c>
      <c r="C17" s="76"/>
      <c r="D17" s="76"/>
      <c r="E17" s="76"/>
      <c r="F17" s="76"/>
      <c r="G17" s="77"/>
      <c r="H17" s="77"/>
      <c r="I17" s="77"/>
      <c r="J17" s="77"/>
      <c r="K17" s="77"/>
    </row>
    <row r="18" spans="2:11" ht="26" customHeight="1" x14ac:dyDescent="0.35">
      <c r="B18" s="76"/>
      <c r="C18" s="76"/>
      <c r="D18" s="76"/>
      <c r="E18" s="76"/>
      <c r="F18" s="76"/>
      <c r="G18" s="77"/>
      <c r="H18" s="77"/>
      <c r="I18" s="77"/>
      <c r="J18" s="77"/>
      <c r="K18" s="77"/>
    </row>
  </sheetData>
  <mergeCells count="1">
    <mergeCell ref="B17:F18"/>
  </mergeCell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04D8-FC1E-475A-9345-27E41FF4B7EC}">
  <sheetPr codeName="Sheet17">
    <pageSetUpPr autoPageBreaks="0"/>
  </sheetPr>
  <dimension ref="B2:F18"/>
  <sheetViews>
    <sheetView showGridLines="0" workbookViewId="0"/>
  </sheetViews>
  <sheetFormatPr defaultColWidth="7.6328125" defaultRowHeight="14.5" x14ac:dyDescent="0.35"/>
  <cols>
    <col min="1" max="1" width="7.6328125" style="2"/>
    <col min="2" max="3" width="20.81640625" style="2" customWidth="1"/>
    <col min="4" max="16384" width="7.6328125" style="2"/>
  </cols>
  <sheetData>
    <row r="2" spans="2:3" x14ac:dyDescent="0.35">
      <c r="B2" s="8" t="s">
        <v>18</v>
      </c>
    </row>
    <row r="3" spans="2:3" ht="15" thickBot="1" x14ac:dyDescent="0.4"/>
    <row r="4" spans="2:3" ht="24.75" customHeight="1" thickBot="1" x14ac:dyDescent="0.4">
      <c r="B4" s="54" t="s">
        <v>76</v>
      </c>
      <c r="C4" s="55" t="s">
        <v>92</v>
      </c>
    </row>
    <row r="5" spans="2:3" x14ac:dyDescent="0.35">
      <c r="B5" s="56">
        <v>2011</v>
      </c>
      <c r="C5" s="78">
        <v>0.39502858468992097</v>
      </c>
    </row>
    <row r="6" spans="2:3" x14ac:dyDescent="0.35">
      <c r="B6" s="58">
        <v>2012</v>
      </c>
      <c r="C6" s="79">
        <v>0.40569671572484617</v>
      </c>
    </row>
    <row r="7" spans="2:3" x14ac:dyDescent="0.35">
      <c r="B7" s="58">
        <v>2013</v>
      </c>
      <c r="C7" s="79">
        <v>0.41541855825811524</v>
      </c>
    </row>
    <row r="8" spans="2:3" x14ac:dyDescent="0.35">
      <c r="B8" s="58">
        <v>2014</v>
      </c>
      <c r="C8" s="79">
        <v>0.42822101703680787</v>
      </c>
    </row>
    <row r="9" spans="2:3" x14ac:dyDescent="0.35">
      <c r="B9" s="58">
        <v>2015</v>
      </c>
      <c r="C9" s="79">
        <v>0.44087619092368407</v>
      </c>
    </row>
    <row r="10" spans="2:3" x14ac:dyDescent="0.35">
      <c r="B10" s="58">
        <v>2016</v>
      </c>
      <c r="C10" s="79">
        <v>0.45015336287878033</v>
      </c>
    </row>
    <row r="11" spans="2:3" x14ac:dyDescent="0.35">
      <c r="B11" s="58">
        <v>2017</v>
      </c>
      <c r="C11" s="79">
        <v>0.45535815151798376</v>
      </c>
    </row>
    <row r="12" spans="2:3" x14ac:dyDescent="0.35">
      <c r="B12" s="58">
        <v>2018</v>
      </c>
      <c r="C12" s="79">
        <v>0.44680409653711817</v>
      </c>
    </row>
    <row r="13" spans="2:3" x14ac:dyDescent="0.35">
      <c r="B13" s="58">
        <v>2019</v>
      </c>
      <c r="C13" s="79">
        <v>0.44853800710794506</v>
      </c>
    </row>
    <row r="14" spans="2:3" x14ac:dyDescent="0.35">
      <c r="B14" s="58">
        <v>2020</v>
      </c>
      <c r="C14" s="79">
        <v>0.42016933035892617</v>
      </c>
    </row>
    <row r="15" spans="2:3" ht="15" thickBot="1" x14ac:dyDescent="0.4">
      <c r="B15" s="60">
        <v>2021</v>
      </c>
      <c r="C15" s="80">
        <v>0.42727028185030913</v>
      </c>
    </row>
    <row r="17" spans="2:6" x14ac:dyDescent="0.35">
      <c r="B17" s="76" t="s">
        <v>91</v>
      </c>
      <c r="C17" s="76"/>
      <c r="D17" s="76"/>
      <c r="E17" s="76"/>
      <c r="F17" s="76"/>
    </row>
    <row r="18" spans="2:6" ht="31" customHeight="1" x14ac:dyDescent="0.35">
      <c r="B18" s="76"/>
      <c r="C18" s="76"/>
      <c r="D18" s="76"/>
      <c r="E18" s="76"/>
      <c r="F18" s="76"/>
    </row>
  </sheetData>
  <mergeCells count="1">
    <mergeCell ref="B17:F18"/>
  </mergeCells>
  <pageMargins left="0.7" right="0.7" top="0.75" bottom="0.75" header="0.3" footer="0.3"/>
  <pageSetup paperSize="9" orientation="portrait" r:id="rId1"/>
  <headerFooter>
    <oddHeader>&amp;C&amp;"Calibri"&amp;10&amp;K0000FFOFFICIAL&amp;1#_x000D_&amp;"Calibri"&amp;11&amp;K000000&amp;"Calibri"&amp;11&amp;K000000</oddHeader>
    <oddFooter>&amp;C&amp;"Calibri"&amp;11&amp;K000000&amp;"Calibri"&amp;11&amp;K000000_x000D_&amp;1#&amp;"Calibri"&amp;10&amp;K0000FFOFFICIAL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BA7AAF7CA474DBBA58825EB031499" ma:contentTypeVersion="12" ma:contentTypeDescription="Create a new document." ma:contentTypeScope="" ma:versionID="55fea7e71ae8b525c3e6ff921b4aa5a2">
  <xsd:schema xmlns:xsd="http://www.w3.org/2001/XMLSchema" xmlns:xs="http://www.w3.org/2001/XMLSchema" xmlns:p="http://schemas.microsoft.com/office/2006/metadata/properties" xmlns:ns2="d918e457-8e78-4628-8016-6e26105c51ac" xmlns:ns3="c8f69f10-2008-415e-9072-98e62c05092f" targetNamespace="http://schemas.microsoft.com/office/2006/metadata/properties" ma:root="true" ma:fieldsID="d2341c1aee7418cac5694bd99aaab36a" ns2:_="" ns3:_="">
    <xsd:import namespace="d918e457-8e78-4628-8016-6e26105c51ac"/>
    <xsd:import namespace="c8f69f10-2008-415e-9072-98e62c050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8e457-8e78-4628-8016-6e26105c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abd7744-4958-4c37-886f-e01d22e71f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9f10-2008-415e-9072-98e62c0509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8e457-8e78-4628-8016-6e26105c51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DD8DB-2A15-4881-A516-66E192FC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8e457-8e78-4628-8016-6e26105c51ac"/>
    <ds:schemaRef ds:uri="c8f69f10-2008-415e-9072-98e62c050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70395-F800-41F2-A45B-821C389C6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79FE3D-5CA6-4401-B661-0D7604B184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918e457-8e78-4628-8016-6e26105c51ac"/>
    <ds:schemaRef ds:uri="http://www.w3.org/XML/1998/namespace"/>
    <ds:schemaRef ds:uri="http://purl.org/dc/dcmitype/"/>
    <ds:schemaRef ds:uri="c8f69f10-2008-415e-9072-98e62c05092f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Version</vt:lpstr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2022-09-19T16:44:11Z</dcterms:created>
  <dcterms:modified xsi:type="dcterms:W3CDTF">2022-09-19T16:46:11Z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2022-09-19T16:45:07Z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4270e0de-86cf-4358-93c8-a965688cf51f</vt:lpwstr>
  </property>
  <property fmtid="{D5CDD505-2E9C-101B-9397-08002B2CF9AE}" pid="8" name="MSIP_Label_ea4fd52f-9814-4cae-aa53-0ea7b16cd381_ContentBits">
    <vt:lpwstr>3</vt:lpwstr>
  </property>
  <property fmtid="{D5CDD505-2E9C-101B-9397-08002B2CF9AE}" pid="9" name="ContentTypeId">
    <vt:lpwstr>0x010100EB8BA7AAF7CA474DBBA58825EB031499</vt:lpwstr>
  </property>
  <property fmtid="{D5CDD505-2E9C-101B-9397-08002B2CF9AE}" pid="10" name="MediaServiceImageTags">
    <vt:lpwstr/>
  </property>
</Properties>
</file>