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.Ferrett\OneDrive - Scottish Environment Protection Agency\Documents\Offline stats\Release\"/>
    </mc:Choice>
  </mc:AlternateContent>
  <xr:revisionPtr revIDLastSave="0" documentId="8_{3B616A2C-1958-48CA-9C21-C92C10D0DC94}" xr6:coauthVersionLast="47" xr6:coauthVersionMax="47" xr10:uidLastSave="{00000000-0000-0000-0000-000000000000}"/>
  <bookViews>
    <workbookView xWindow="-16770" yWindow="-16320" windowWidth="29040" windowHeight="15840" activeTab="1" xr2:uid="{880B7DC2-A38E-4393-9A47-0E6EA2151EF6}"/>
  </bookViews>
  <sheets>
    <sheet name="Version" sheetId="2" r:id="rId1"/>
    <sheet name="Contents" sheetId="3" r:id="rId2"/>
    <sheet name="Table 1" sheetId="4" r:id="rId3"/>
    <sheet name="Table 2" sheetId="5" r:id="rId4"/>
    <sheet name="Table 3" sheetId="6" r:id="rId5"/>
    <sheet name="Table 4" sheetId="7" r:id="rId6"/>
    <sheet name="Table 5" sheetId="8" r:id="rId7"/>
    <sheet name="Table 6" sheetId="9" r:id="rId8"/>
    <sheet name="Table 7" sheetId="10" r:id="rId9"/>
  </sheets>
  <externalReferences>
    <externalReference r:id="rId10"/>
  </externalReferences>
  <definedNames>
    <definedName name="_ftn1" localSheetId="8">'Table 7'!$B$5</definedName>
    <definedName name="_Ref524968472" localSheetId="8">'Table 7'!$B$2</definedName>
    <definedName name="CURRENT_YEAR">[1]Info!$C$2</definedName>
    <definedName name="One_million">1000000</definedName>
    <definedName name="One_thousand">1000</definedName>
    <definedName name="PREVIOUS_YEAR">[1]Info!$C$3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<sst xmlns="http://schemas.openxmlformats.org/spreadsheetml/2006/main" count="209" uniqueCount="143">
  <si>
    <t>Version</t>
  </si>
  <si>
    <t>Date</t>
  </si>
  <si>
    <t>Description</t>
  </si>
  <si>
    <t>Initial Release</t>
  </si>
  <si>
    <t>Publisher:</t>
  </si>
  <si>
    <t>SEPA</t>
  </si>
  <si>
    <t>Licence:</t>
  </si>
  <si>
    <t>http://www.nationalarchives.gov.uk/doc/open-government-licence/version/3/</t>
  </si>
  <si>
    <t>Contact:</t>
  </si>
  <si>
    <t>waste.data@sepa.org.uk</t>
  </si>
  <si>
    <t>Data Tables</t>
  </si>
  <si>
    <t>Waste Landfilled in Scotland, 2022</t>
  </si>
  <si>
    <t>Table 1. Waste landfilled in Scotland - Summary data 2022 (tonnes)</t>
  </si>
  <si>
    <t>Table 2. Waste disposed to landfill in Scotland by waste category 2005 - 2022 (tonnes)</t>
  </si>
  <si>
    <t>Table 3. Hazardous waste disposed to landfill in Scotland by waste category 2005 – 2022 (tonnes)</t>
  </si>
  <si>
    <t>Table 4. BMW landfilled in Scotland 2005 – 2022 (tonnes)</t>
  </si>
  <si>
    <t>Table 5. Revisions to waste landfilled in Scotland  2021 (tonnes)</t>
  </si>
  <si>
    <t>Table 6. Revisions to BMW landfilled in Scotland 2005 – 2021 (tonnes)</t>
  </si>
  <si>
    <t>Table 7. European Waste Catalogue (EWC) codes which comprise Municipal Waste</t>
  </si>
  <si>
    <t>WASTE CATEGORY</t>
  </si>
  <si>
    <t>TOTAL WASTE LANDFILLED</t>
  </si>
  <si>
    <t>Acid, alkaline or saline wastes</t>
  </si>
  <si>
    <t>Animal and mixed food waste</t>
  </si>
  <si>
    <t>Animal faeces, urine and manure</t>
  </si>
  <si>
    <t>Batteries and accumulators wastes</t>
  </si>
  <si>
    <t>Chemical wastes</t>
  </si>
  <si>
    <t>Combustion wastes</t>
  </si>
  <si>
    <t>Common sludges</t>
  </si>
  <si>
    <t>Discarded equipment (excluding discarded vehicles, batteries and accumulators wastes)</t>
  </si>
  <si>
    <t>Discarded vehicles</t>
  </si>
  <si>
    <t>Dredging spoils</t>
  </si>
  <si>
    <t>Glass wastes</t>
  </si>
  <si>
    <t>Health care and biological wastes</t>
  </si>
  <si>
    <t>Household and similar wastes</t>
  </si>
  <si>
    <t>Industrial effluent sludges</t>
  </si>
  <si>
    <t>Metallic wastes, ferrous</t>
  </si>
  <si>
    <t>Metallic wastes, mixed ferrous and non-ferrous</t>
  </si>
  <si>
    <t>Metallic wastes, non-ferrous</t>
  </si>
  <si>
    <t>Mineral waste from construction and demolition</t>
  </si>
  <si>
    <t>Mineral wastes from waste treatment and stabilised wastes</t>
  </si>
  <si>
    <t>Mixed and undifferentiated materials</t>
  </si>
  <si>
    <t>Other mineral wastes</t>
  </si>
  <si>
    <t>Paper and cardboard wastes</t>
  </si>
  <si>
    <t>Plastic wastes</t>
  </si>
  <si>
    <t>Rubber wastes</t>
  </si>
  <si>
    <t>Sludges and liquid wastes from waste treatment</t>
  </si>
  <si>
    <t>Soils</t>
  </si>
  <si>
    <t>Sorting residues</t>
  </si>
  <si>
    <t>Spent solvents</t>
  </si>
  <si>
    <t>Textile wastes</t>
  </si>
  <si>
    <t>Used oils</t>
  </si>
  <si>
    <t>Vegetal wastes</t>
  </si>
  <si>
    <t>Waste containing PCB</t>
  </si>
  <si>
    <t>Wood wastes</t>
  </si>
  <si>
    <t>Total</t>
  </si>
  <si>
    <t>YEAR</t>
  </si>
  <si>
    <t>Other</t>
  </si>
  <si>
    <t>BMW LANDFILLED</t>
  </si>
  <si>
    <t>ORIGINAL (TONNES)</t>
  </si>
  <si>
    <t>REVISED (TONNES)</t>
  </si>
  <si>
    <t>*shaded cells represent a revision of more than 50 tonnes</t>
  </si>
  <si>
    <t>ORIGINAL</t>
  </si>
  <si>
    <t>REVISED*</t>
  </si>
  <si>
    <t>EWC CODE</t>
  </si>
  <si>
    <t>BIODEGRADABILITY FACTOR</t>
  </si>
  <si>
    <t>20 01 01</t>
  </si>
  <si>
    <t>20 03 99</t>
  </si>
  <si>
    <t>20 01 02</t>
  </si>
  <si>
    <t>19 01 02</t>
  </si>
  <si>
    <t>20 01 08</t>
  </si>
  <si>
    <t>19 01 11*</t>
  </si>
  <si>
    <t>20 01 10</t>
  </si>
  <si>
    <t>19 01 12</t>
  </si>
  <si>
    <t>20 01 11</t>
  </si>
  <si>
    <t>19 01 13*</t>
  </si>
  <si>
    <t>20 01 13*</t>
  </si>
  <si>
    <t>19 01 14</t>
  </si>
  <si>
    <t>20 01 14*</t>
  </si>
  <si>
    <t>19 01 15*</t>
  </si>
  <si>
    <t>20 01 15*</t>
  </si>
  <si>
    <t>19 01 16</t>
  </si>
  <si>
    <t>20 01 17*</t>
  </si>
  <si>
    <t>19 01 17*</t>
  </si>
  <si>
    <t>20 01 19*</t>
  </si>
  <si>
    <t>19 01 18</t>
  </si>
  <si>
    <t>20 01 21*</t>
  </si>
  <si>
    <t>19 01 99</t>
  </si>
  <si>
    <t>20 01 23*</t>
  </si>
  <si>
    <t>19 04 01</t>
  </si>
  <si>
    <t>20 01 25</t>
  </si>
  <si>
    <t>19 04 02*</t>
  </si>
  <si>
    <t>20 01 26*</t>
  </si>
  <si>
    <t>19 04 03*</t>
  </si>
  <si>
    <t>20 01 27*</t>
  </si>
  <si>
    <t>19 04 04</t>
  </si>
  <si>
    <t>20 01 28</t>
  </si>
  <si>
    <t>19 05 01</t>
  </si>
  <si>
    <t>20 01 29*</t>
  </si>
  <si>
    <t>19 05 03</t>
  </si>
  <si>
    <t>20 01 30</t>
  </si>
  <si>
    <t>19 06 03</t>
  </si>
  <si>
    <t>20 01 31*</t>
  </si>
  <si>
    <t>19 06 04</t>
  </si>
  <si>
    <t>20 01 32</t>
  </si>
  <si>
    <t>19 06 05</t>
  </si>
  <si>
    <t>20 01 33*</t>
  </si>
  <si>
    <t>19 06 06</t>
  </si>
  <si>
    <t>20 01 34</t>
  </si>
  <si>
    <t>19 12 01</t>
  </si>
  <si>
    <t>20 01 35*</t>
  </si>
  <si>
    <t>19 12 02</t>
  </si>
  <si>
    <t>20 01 36</t>
  </si>
  <si>
    <t>19 12 03</t>
  </si>
  <si>
    <t>20 01 37*</t>
  </si>
  <si>
    <t>19 12 04</t>
  </si>
  <si>
    <t>20 01 38</t>
  </si>
  <si>
    <t>19 12 05</t>
  </si>
  <si>
    <t>20 01 39</t>
  </si>
  <si>
    <t>19 12 06*</t>
  </si>
  <si>
    <t>20 01 40</t>
  </si>
  <si>
    <t>19 12 07</t>
  </si>
  <si>
    <t>20 01 41</t>
  </si>
  <si>
    <t>19 12 08</t>
  </si>
  <si>
    <t>20 01 99</t>
  </si>
  <si>
    <t>19 12 09</t>
  </si>
  <si>
    <t>20 02 01</t>
  </si>
  <si>
    <t>19 12 10</t>
  </si>
  <si>
    <t>20 02 02</t>
  </si>
  <si>
    <t>19 12 11*</t>
  </si>
  <si>
    <t>20 02 03</t>
  </si>
  <si>
    <t>19 12 12</t>
  </si>
  <si>
    <t>20 03 01</t>
  </si>
  <si>
    <t>15 01 01</t>
  </si>
  <si>
    <t>20 03 02</t>
  </si>
  <si>
    <t>15 01 02</t>
  </si>
  <si>
    <t>20 03 03</t>
  </si>
  <si>
    <t>15 01 05</t>
  </si>
  <si>
    <t>20 03 04</t>
  </si>
  <si>
    <t>15 01 06</t>
  </si>
  <si>
    <t>20 03 06</t>
  </si>
  <si>
    <t>15 01 07</t>
  </si>
  <si>
    <t>20 03 07</t>
  </si>
  <si>
    <t>15 01 09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</si>
</sst>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sz val="12"/>
      <color indexed="8"/>
      <name val="Arial"/>
      <family val="2"/>
    </font>
    <font>
      <b/>
      <sz val="10"/>
      <color rgb="FFFFFFFF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1657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23"/>
      </left>
      <right/>
      <top/>
      <bottom/>
      <diagonal/>
    </border>
    <border>
      <left/>
      <right/>
      <top style="medium">
        <color indexed="23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medium">
        <color indexed="64"/>
      </top>
      <bottom style="thin">
        <color theme="0" tint="-0.499984740745262"/>
      </bottom>
      <diagonal/>
    </border>
    <border>
      <left style="medium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/>
      <top style="thin">
        <color theme="0" tint="-0.499984740745262"/>
      </top>
      <bottom style="medium">
        <color indexed="64"/>
      </bottom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rgb="FF808080"/>
      </right>
      <top style="medium">
        <color indexed="64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indexed="64"/>
      </top>
      <bottom style="thin">
        <color rgb="FF808080"/>
      </bottom>
      <diagonal/>
    </border>
    <border>
      <left style="thin">
        <color rgb="FF808080"/>
      </left>
      <right style="medium">
        <color auto="1"/>
      </right>
      <top style="medium">
        <color indexed="64"/>
      </top>
      <bottom style="thin">
        <color rgb="FF808080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auto="1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auto="1"/>
      </bottom>
      <diagonal/>
    </border>
    <border>
      <left/>
      <right style="thin">
        <color rgb="FF808080"/>
      </right>
      <top style="thin">
        <color rgb="FF808080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indexed="64"/>
      </bottom>
      <diagonal/>
    </border>
    <border>
      <left style="thin">
        <color rgb="FF808080"/>
      </left>
      <right style="medium">
        <color auto="1"/>
      </right>
      <top style="thin">
        <color rgb="FF80808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</cellStyleXfs>
  <cellXfs count="108">
    <xf numFmtId="0" fontId="0" fillId="0" borderId="0" xfId="0"/>
    <xf numFmtId="0" fontId="3" fillId="0" borderId="1" xfId="2" applyFont="1" applyBorder="1"/>
    <xf numFmtId="0" fontId="4" fillId="0" borderId="0" xfId="2" applyFont="1"/>
    <xf numFmtId="164" fontId="4" fillId="0" borderId="1" xfId="2" applyNumberFormat="1" applyFont="1" applyBorder="1"/>
    <xf numFmtId="14" fontId="4" fillId="0" borderId="1" xfId="2" applyNumberFormat="1" applyFont="1" applyBorder="1"/>
    <xf numFmtId="0" fontId="4" fillId="0" borderId="1" xfId="2" applyFont="1" applyBorder="1"/>
    <xf numFmtId="0" fontId="5" fillId="0" borderId="0" xfId="2" applyFont="1"/>
    <xf numFmtId="0" fontId="6" fillId="0" borderId="0" xfId="1" applyFont="1" applyAlignment="1">
      <alignment horizontal="left"/>
    </xf>
    <xf numFmtId="0" fontId="7" fillId="0" borderId="0" xfId="2" applyFont="1"/>
    <xf numFmtId="0" fontId="8" fillId="0" borderId="0" xfId="2" applyFont="1"/>
    <xf numFmtId="0" fontId="9" fillId="0" borderId="0" xfId="1" applyFont="1"/>
    <xf numFmtId="0" fontId="7" fillId="0" borderId="0" xfId="2" applyFont="1" applyAlignment="1">
      <alignment horizontal="left" vertical="center"/>
    </xf>
    <xf numFmtId="0" fontId="10" fillId="0" borderId="0" xfId="2" applyFont="1"/>
    <xf numFmtId="0" fontId="11" fillId="2" borderId="2" xfId="0" applyFont="1" applyFill="1" applyBorder="1" applyAlignment="1">
      <alignment horizontal="left" vertical="center" wrapText="1" indent="1"/>
    </xf>
    <xf numFmtId="0" fontId="11" fillId="2" borderId="3" xfId="0" applyFont="1" applyFill="1" applyBorder="1" applyAlignment="1">
      <alignment horizontal="right" vertical="center" wrapText="1" indent="1"/>
    </xf>
    <xf numFmtId="0" fontId="7" fillId="0" borderId="4" xfId="2" applyFont="1" applyBorder="1" applyAlignment="1">
      <alignment horizontal="left" vertical="center" wrapText="1" indent="1"/>
    </xf>
    <xf numFmtId="3" fontId="8" fillId="0" borderId="5" xfId="2" applyNumberFormat="1" applyFont="1" applyBorder="1" applyAlignment="1">
      <alignment horizontal="right" vertical="center" indent="1"/>
    </xf>
    <xf numFmtId="0" fontId="7" fillId="0" borderId="6" xfId="2" applyFont="1" applyBorder="1" applyAlignment="1">
      <alignment horizontal="left" vertical="center" wrapText="1" indent="1"/>
    </xf>
    <xf numFmtId="3" fontId="8" fillId="0" borderId="7" xfId="2" applyNumberFormat="1" applyFont="1" applyBorder="1" applyAlignment="1">
      <alignment horizontal="right" vertical="center" indent="1"/>
    </xf>
    <xf numFmtId="0" fontId="7" fillId="0" borderId="8" xfId="2" applyFont="1" applyBorder="1" applyAlignment="1">
      <alignment horizontal="left" vertical="center" wrapText="1" indent="1"/>
    </xf>
    <xf numFmtId="3" fontId="8" fillId="0" borderId="9" xfId="2" applyNumberFormat="1" applyFont="1" applyBorder="1" applyAlignment="1">
      <alignment horizontal="right" vertical="center" indent="1"/>
    </xf>
    <xf numFmtId="0" fontId="7" fillId="0" borderId="2" xfId="2" applyFont="1" applyBorder="1" applyAlignment="1">
      <alignment horizontal="left" vertical="center" wrapText="1" indent="1"/>
    </xf>
    <xf numFmtId="3" fontId="7" fillId="0" borderId="2" xfId="2" applyNumberFormat="1" applyFont="1" applyBorder="1" applyAlignment="1">
      <alignment horizontal="right" vertical="center" wrapText="1" indent="1"/>
    </xf>
    <xf numFmtId="0" fontId="4" fillId="0" borderId="10" xfId="2" applyFont="1" applyBorder="1"/>
    <xf numFmtId="0" fontId="12" fillId="0" borderId="11" xfId="2" applyFont="1" applyBorder="1" applyAlignment="1">
      <alignment horizontal="left" vertical="center" wrapText="1"/>
    </xf>
    <xf numFmtId="3" fontId="12" fillId="0" borderId="11" xfId="3" applyNumberFormat="1" applyFont="1" applyFill="1" applyBorder="1" applyAlignment="1">
      <alignment horizontal="right" vertical="center" wrapText="1" indent="1"/>
    </xf>
    <xf numFmtId="3" fontId="12" fillId="0" borderId="0" xfId="3" applyNumberFormat="1" applyFont="1" applyFill="1" applyBorder="1" applyAlignment="1">
      <alignment horizontal="right" vertical="center" wrapText="1" indent="1"/>
    </xf>
    <xf numFmtId="0" fontId="11" fillId="2" borderId="12" xfId="0" applyFont="1" applyFill="1" applyBorder="1" applyAlignment="1">
      <alignment horizontal="left" vertical="center" wrapText="1" inden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left" vertical="center" wrapText="1" indent="1"/>
    </xf>
    <xf numFmtId="0" fontId="11" fillId="2" borderId="16" xfId="0" applyFont="1" applyFill="1" applyBorder="1" applyAlignment="1">
      <alignment horizontal="right" vertical="center" wrapText="1" indent="1"/>
    </xf>
    <xf numFmtId="0" fontId="7" fillId="3" borderId="17" xfId="2" applyFont="1" applyFill="1" applyBorder="1" applyAlignment="1">
      <alignment vertical="center" wrapText="1"/>
    </xf>
    <xf numFmtId="3" fontId="8" fillId="3" borderId="18" xfId="2" applyNumberFormat="1" applyFont="1" applyFill="1" applyBorder="1" applyAlignment="1">
      <alignment horizontal="right" vertical="center" indent="1"/>
    </xf>
    <xf numFmtId="3" fontId="8" fillId="3" borderId="19" xfId="2" applyNumberFormat="1" applyFont="1" applyFill="1" applyBorder="1" applyAlignment="1">
      <alignment horizontal="right" vertical="center" indent="1"/>
    </xf>
    <xf numFmtId="3" fontId="8" fillId="3" borderId="20" xfId="2" applyNumberFormat="1" applyFont="1" applyFill="1" applyBorder="1" applyAlignment="1">
      <alignment horizontal="right" vertical="center" indent="1"/>
    </xf>
    <xf numFmtId="0" fontId="7" fillId="3" borderId="21" xfId="2" applyFont="1" applyFill="1" applyBorder="1" applyAlignment="1">
      <alignment vertical="center" wrapText="1"/>
    </xf>
    <xf numFmtId="3" fontId="8" fillId="3" borderId="22" xfId="2" applyNumberFormat="1" applyFont="1" applyFill="1" applyBorder="1" applyAlignment="1">
      <alignment horizontal="right" vertical="center" indent="1"/>
    </xf>
    <xf numFmtId="3" fontId="8" fillId="3" borderId="23" xfId="2" applyNumberFormat="1" applyFont="1" applyFill="1" applyBorder="1" applyAlignment="1">
      <alignment horizontal="right" vertical="center" indent="1"/>
    </xf>
    <xf numFmtId="3" fontId="8" fillId="3" borderId="24" xfId="2" applyNumberFormat="1" applyFont="1" applyFill="1" applyBorder="1" applyAlignment="1">
      <alignment horizontal="right" vertical="center" indent="1"/>
    </xf>
    <xf numFmtId="0" fontId="7" fillId="3" borderId="25" xfId="2" applyFont="1" applyFill="1" applyBorder="1" applyAlignment="1">
      <alignment vertical="center" wrapText="1"/>
    </xf>
    <xf numFmtId="3" fontId="8" fillId="3" borderId="26" xfId="2" applyNumberFormat="1" applyFont="1" applyFill="1" applyBorder="1" applyAlignment="1">
      <alignment horizontal="right" vertical="center" indent="1"/>
    </xf>
    <xf numFmtId="3" fontId="8" fillId="3" borderId="27" xfId="2" applyNumberFormat="1" applyFont="1" applyFill="1" applyBorder="1" applyAlignment="1">
      <alignment horizontal="right" vertical="center" indent="1"/>
    </xf>
    <xf numFmtId="3" fontId="8" fillId="3" borderId="28" xfId="2" applyNumberFormat="1" applyFont="1" applyFill="1" applyBorder="1" applyAlignment="1">
      <alignment horizontal="right" vertical="center" indent="1"/>
    </xf>
    <xf numFmtId="0" fontId="7" fillId="3" borderId="2" xfId="2" applyFont="1" applyFill="1" applyBorder="1" applyAlignment="1">
      <alignment vertical="center" wrapText="1"/>
    </xf>
    <xf numFmtId="3" fontId="7" fillId="3" borderId="29" xfId="2" applyNumberFormat="1" applyFont="1" applyFill="1" applyBorder="1" applyAlignment="1">
      <alignment horizontal="right" vertical="center" wrapText="1" indent="1"/>
    </xf>
    <xf numFmtId="3" fontId="7" fillId="3" borderId="30" xfId="2" applyNumberFormat="1" applyFont="1" applyFill="1" applyBorder="1" applyAlignment="1">
      <alignment horizontal="right" vertical="center" wrapText="1" indent="1"/>
    </xf>
    <xf numFmtId="3" fontId="7" fillId="3" borderId="31" xfId="2" applyNumberFormat="1" applyFont="1" applyFill="1" applyBorder="1" applyAlignment="1">
      <alignment horizontal="right" vertical="center" wrapText="1" indent="1"/>
    </xf>
    <xf numFmtId="0" fontId="4" fillId="0" borderId="0" xfId="0" applyFont="1"/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right" vertical="center" wrapText="1" indent="1"/>
    </xf>
    <xf numFmtId="0" fontId="11" fillId="2" borderId="15" xfId="0" applyFont="1" applyFill="1" applyBorder="1" applyAlignment="1">
      <alignment horizontal="right" vertical="center" wrapText="1" indent="1"/>
    </xf>
    <xf numFmtId="0" fontId="7" fillId="3" borderId="35" xfId="2" applyFont="1" applyFill="1" applyBorder="1" applyAlignment="1">
      <alignment horizontal="left" vertical="center" wrapText="1" indent="1"/>
    </xf>
    <xf numFmtId="3" fontId="8" fillId="3" borderId="36" xfId="2" applyNumberFormat="1" applyFont="1" applyFill="1" applyBorder="1" applyAlignment="1">
      <alignment horizontal="right" vertical="center" indent="1"/>
    </xf>
    <xf numFmtId="3" fontId="8" fillId="3" borderId="37" xfId="2" applyNumberFormat="1" applyFont="1" applyFill="1" applyBorder="1" applyAlignment="1">
      <alignment horizontal="right" vertical="center" indent="1"/>
    </xf>
    <xf numFmtId="3" fontId="8" fillId="3" borderId="38" xfId="2" applyNumberFormat="1" applyFont="1" applyFill="1" applyBorder="1" applyAlignment="1">
      <alignment horizontal="right" vertical="center" indent="1"/>
    </xf>
    <xf numFmtId="0" fontId="7" fillId="3" borderId="39" xfId="2" applyFont="1" applyFill="1" applyBorder="1" applyAlignment="1">
      <alignment horizontal="left" vertical="center" wrapText="1" indent="1"/>
    </xf>
    <xf numFmtId="3" fontId="8" fillId="3" borderId="40" xfId="2" applyNumberFormat="1" applyFont="1" applyFill="1" applyBorder="1" applyAlignment="1">
      <alignment horizontal="right" vertical="center" indent="1"/>
    </xf>
    <xf numFmtId="3" fontId="8" fillId="3" borderId="41" xfId="2" applyNumberFormat="1" applyFont="1" applyFill="1" applyBorder="1" applyAlignment="1">
      <alignment horizontal="right" vertical="center" indent="1"/>
    </xf>
    <xf numFmtId="3" fontId="8" fillId="3" borderId="42" xfId="2" applyNumberFormat="1" applyFont="1" applyFill="1" applyBorder="1" applyAlignment="1">
      <alignment horizontal="right" vertical="center" indent="1"/>
    </xf>
    <xf numFmtId="0" fontId="7" fillId="3" borderId="43" xfId="2" applyFont="1" applyFill="1" applyBorder="1" applyAlignment="1">
      <alignment horizontal="left" vertical="center" wrapText="1" indent="1"/>
    </xf>
    <xf numFmtId="3" fontId="8" fillId="3" borderId="44" xfId="2" applyNumberFormat="1" applyFont="1" applyFill="1" applyBorder="1" applyAlignment="1">
      <alignment horizontal="right" vertical="center" indent="1"/>
    </xf>
    <xf numFmtId="3" fontId="8" fillId="3" borderId="45" xfId="2" applyNumberFormat="1" applyFont="1" applyFill="1" applyBorder="1" applyAlignment="1">
      <alignment horizontal="right" vertical="center" indent="1"/>
    </xf>
    <xf numFmtId="3" fontId="8" fillId="3" borderId="46" xfId="2" applyNumberFormat="1" applyFont="1" applyFill="1" applyBorder="1" applyAlignment="1">
      <alignment horizontal="right" vertical="center" indent="1"/>
    </xf>
    <xf numFmtId="0" fontId="7" fillId="3" borderId="2" xfId="2" applyFont="1" applyFill="1" applyBorder="1" applyAlignment="1">
      <alignment horizontal="left" vertical="center" wrapText="1" indent="1"/>
    </xf>
    <xf numFmtId="0" fontId="11" fillId="2" borderId="29" xfId="0" applyFont="1" applyFill="1" applyBorder="1" applyAlignment="1">
      <alignment horizontal="left" vertical="center" wrapText="1" indent="1"/>
    </xf>
    <xf numFmtId="0" fontId="7" fillId="3" borderId="17" xfId="2" applyFont="1" applyFill="1" applyBorder="1" applyAlignment="1">
      <alignment horizontal="left" vertical="center" wrapText="1" indent="1"/>
    </xf>
    <xf numFmtId="3" fontId="8" fillId="3" borderId="35" xfId="2" applyNumberFormat="1" applyFont="1" applyFill="1" applyBorder="1" applyAlignment="1">
      <alignment horizontal="right" vertical="center" indent="1"/>
    </xf>
    <xf numFmtId="0" fontId="7" fillId="3" borderId="21" xfId="2" applyFont="1" applyFill="1" applyBorder="1" applyAlignment="1">
      <alignment horizontal="left" vertical="center" wrapText="1" indent="1"/>
    </xf>
    <xf numFmtId="3" fontId="8" fillId="3" borderId="39" xfId="2" applyNumberFormat="1" applyFont="1" applyFill="1" applyBorder="1" applyAlignment="1">
      <alignment horizontal="right" vertical="center" indent="1"/>
    </xf>
    <xf numFmtId="0" fontId="7" fillId="3" borderId="25" xfId="2" applyFont="1" applyFill="1" applyBorder="1" applyAlignment="1">
      <alignment horizontal="left" vertical="center" wrapText="1" indent="1"/>
    </xf>
    <xf numFmtId="3" fontId="8" fillId="3" borderId="43" xfId="2" applyNumberFormat="1" applyFont="1" applyFill="1" applyBorder="1" applyAlignment="1">
      <alignment horizontal="right" vertical="center" indent="1"/>
    </xf>
    <xf numFmtId="0" fontId="11" fillId="2" borderId="47" xfId="0" applyFont="1" applyFill="1" applyBorder="1" applyAlignment="1">
      <alignment horizontal="right" vertical="center" wrapText="1" indent="1"/>
    </xf>
    <xf numFmtId="0" fontId="7" fillId="3" borderId="4" xfId="2" applyFont="1" applyFill="1" applyBorder="1" applyAlignment="1">
      <alignment horizontal="left" vertical="center" wrapText="1" indent="1"/>
    </xf>
    <xf numFmtId="3" fontId="8" fillId="3" borderId="4" xfId="2" applyNumberFormat="1" applyFont="1" applyFill="1" applyBorder="1" applyAlignment="1">
      <alignment horizontal="right" vertical="center" indent="1"/>
    </xf>
    <xf numFmtId="3" fontId="8" fillId="3" borderId="48" xfId="2" applyNumberFormat="1" applyFont="1" applyFill="1" applyBorder="1" applyAlignment="1">
      <alignment horizontal="right" vertical="center" indent="1"/>
    </xf>
    <xf numFmtId="0" fontId="7" fillId="3" borderId="6" xfId="2" applyFont="1" applyFill="1" applyBorder="1" applyAlignment="1">
      <alignment horizontal="left" vertical="center" wrapText="1" indent="1"/>
    </xf>
    <xf numFmtId="3" fontId="8" fillId="3" borderId="6" xfId="2" applyNumberFormat="1" applyFont="1" applyFill="1" applyBorder="1" applyAlignment="1">
      <alignment horizontal="right" vertical="center" indent="1"/>
    </xf>
    <xf numFmtId="0" fontId="7" fillId="3" borderId="8" xfId="2" applyFont="1" applyFill="1" applyBorder="1" applyAlignment="1">
      <alignment horizontal="left" vertical="center" wrapText="1" indent="1"/>
    </xf>
    <xf numFmtId="3" fontId="8" fillId="3" borderId="49" xfId="2" applyNumberFormat="1" applyFont="1" applyFill="1" applyBorder="1" applyAlignment="1">
      <alignment horizontal="right" vertical="center" indent="1"/>
    </xf>
    <xf numFmtId="3" fontId="8" fillId="3" borderId="50" xfId="2" applyNumberFormat="1" applyFont="1" applyFill="1" applyBorder="1" applyAlignment="1">
      <alignment horizontal="right" vertical="center" indent="1"/>
    </xf>
    <xf numFmtId="3" fontId="7" fillId="3" borderId="32" xfId="2" applyNumberFormat="1" applyFont="1" applyFill="1" applyBorder="1" applyAlignment="1">
      <alignment horizontal="right" vertical="center" wrapText="1" indent="1"/>
    </xf>
    <xf numFmtId="3" fontId="7" fillId="3" borderId="2" xfId="2" applyNumberFormat="1" applyFont="1" applyFill="1" applyBorder="1" applyAlignment="1">
      <alignment horizontal="right" vertical="center" inden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1" fillId="2" borderId="5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right" vertical="center" wrapText="1"/>
    </xf>
    <xf numFmtId="3" fontId="8" fillId="3" borderId="52" xfId="2" applyNumberFormat="1" applyFont="1" applyFill="1" applyBorder="1" applyAlignment="1">
      <alignment horizontal="right" vertical="center" indent="1"/>
    </xf>
    <xf numFmtId="3" fontId="8" fillId="3" borderId="53" xfId="2" applyNumberFormat="1" applyFont="1" applyFill="1" applyBorder="1" applyAlignment="1">
      <alignment horizontal="right" vertical="center" indent="1"/>
    </xf>
    <xf numFmtId="3" fontId="4" fillId="0" borderId="0" xfId="0" applyNumberFormat="1" applyFont="1"/>
    <xf numFmtId="3" fontId="8" fillId="3" borderId="54" xfId="2" applyNumberFormat="1" applyFont="1" applyFill="1" applyBorder="1" applyAlignment="1">
      <alignment horizontal="right" vertical="center" indent="1"/>
    </xf>
    <xf numFmtId="3" fontId="8" fillId="3" borderId="55" xfId="2" applyNumberFormat="1" applyFont="1" applyFill="1" applyBorder="1" applyAlignment="1">
      <alignment horizontal="right" vertical="center" indent="1"/>
    </xf>
    <xf numFmtId="0" fontId="7" fillId="3" borderId="49" xfId="2" applyFont="1" applyFill="1" applyBorder="1" applyAlignment="1">
      <alignment horizontal="left" vertical="center" wrapText="1" indent="1"/>
    </xf>
    <xf numFmtId="3" fontId="8" fillId="3" borderId="56" xfId="2" applyNumberFormat="1" applyFont="1" applyFill="1" applyBorder="1" applyAlignment="1">
      <alignment horizontal="right" vertical="center" indent="1"/>
    </xf>
    <xf numFmtId="3" fontId="8" fillId="4" borderId="57" xfId="2" applyNumberFormat="1" applyFont="1" applyFill="1" applyBorder="1" applyAlignment="1">
      <alignment horizontal="right" vertical="center" indent="1"/>
    </xf>
    <xf numFmtId="0" fontId="11" fillId="2" borderId="16" xfId="0" applyFont="1" applyFill="1" applyBorder="1" applyAlignment="1">
      <alignment horizontal="left" vertical="center" wrapText="1" indent="1"/>
    </xf>
    <xf numFmtId="0" fontId="11" fillId="2" borderId="31" xfId="0" applyFont="1" applyFill="1" applyBorder="1" applyAlignment="1">
      <alignment horizontal="right" vertical="center" wrapText="1" indent="1"/>
    </xf>
    <xf numFmtId="3" fontId="8" fillId="3" borderId="58" xfId="2" applyNumberFormat="1" applyFont="1" applyFill="1" applyBorder="1" applyAlignment="1">
      <alignment horizontal="left" vertical="center" indent="1"/>
    </xf>
    <xf numFmtId="4" fontId="8" fillId="3" borderId="58" xfId="2" applyNumberFormat="1" applyFont="1" applyFill="1" applyBorder="1" applyAlignment="1">
      <alignment horizontal="right" vertical="center" indent="1"/>
    </xf>
    <xf numFmtId="3" fontId="8" fillId="3" borderId="59" xfId="2" applyNumberFormat="1" applyFont="1" applyFill="1" applyBorder="1" applyAlignment="1">
      <alignment horizontal="left" vertical="center" indent="1"/>
    </xf>
    <xf numFmtId="4" fontId="8" fillId="3" borderId="59" xfId="2" applyNumberFormat="1" applyFont="1" applyFill="1" applyBorder="1" applyAlignment="1">
      <alignment horizontal="right" vertical="center" indent="1"/>
    </xf>
    <xf numFmtId="0" fontId="8" fillId="0" borderId="0" xfId="0" applyFont="1"/>
    <xf numFmtId="0" fontId="14" fillId="0" borderId="0" xfId="0" applyFont="1" applyAlignment="1">
      <alignment vertical="center"/>
    </xf>
    <xf numFmtId="3" fontId="8" fillId="3" borderId="60" xfId="2" applyNumberFormat="1" applyFont="1" applyFill="1" applyBorder="1" applyAlignment="1">
      <alignment horizontal="left" vertical="center" indent="1"/>
    </xf>
    <xf numFmtId="4" fontId="8" fillId="3" borderId="60" xfId="2" applyNumberFormat="1" applyFont="1" applyFill="1" applyBorder="1" applyAlignment="1">
      <alignment horizontal="right" vertical="center" indent="1"/>
    </xf>
  </cellXfs>
  <cellStyles count="4">
    <cellStyle name="Comma 2" xfId="3" xr:uid="{C8FF38F3-6DB0-4271-86C8-25FC7F98E107}"/>
    <cellStyle name="Hyperlink" xfId="1" builtinId="8"/>
    <cellStyle name="Normal" xfId="0" builtinId="0"/>
    <cellStyle name="Normal 2" xfId="2" xr:uid="{6217821B-EEC4-4447-84A5-5A2785CD5E38}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104775</xdr:rowOff>
    </xdr:from>
    <xdr:to>
      <xdr:col>7</xdr:col>
      <xdr:colOff>133237</xdr:colOff>
      <xdr:row>8</xdr:row>
      <xdr:rowOff>97531</xdr:rowOff>
    </xdr:to>
    <xdr:pic>
      <xdr:nvPicPr>
        <xdr:cNvPr id="2" name="Picture 1" descr="SEPA logo decorative">
          <a:extLst>
            <a:ext uri="{FF2B5EF4-FFF2-40B4-BE49-F238E27FC236}">
              <a16:creationId xmlns:a16="http://schemas.microsoft.com/office/drawing/2014/main" id="{E85E3C59-3F64-42A9-BBBB-68E20A0CE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" y="302895"/>
          <a:ext cx="7789432" cy="13910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133350</xdr:rowOff>
    </xdr:from>
    <xdr:to>
      <xdr:col>5</xdr:col>
      <xdr:colOff>441847</xdr:colOff>
      <xdr:row>8</xdr:row>
      <xdr:rowOff>15616</xdr:rowOff>
    </xdr:to>
    <xdr:pic>
      <xdr:nvPicPr>
        <xdr:cNvPr id="2" name="Picture 1" descr="SEPA logo decorative">
          <a:extLst>
            <a:ext uri="{FF2B5EF4-FFF2-40B4-BE49-F238E27FC236}">
              <a16:creationId xmlns:a16="http://schemas.microsoft.com/office/drawing/2014/main" id="{8F2E0F36-F757-4CCE-8CEF-7685D3A47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" y="129540"/>
          <a:ext cx="7783717" cy="14138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eter.Ferrett\OneDrive%20-%20Scottish%20Environment%20Protection%20Agency\Documents\Offline%20stats\landfill%20graphics%20v22.03.xlsm" TargetMode="External"/><Relationship Id="rId1" Type="http://schemas.openxmlformats.org/officeDocument/2006/relationships/externalLinkPath" Target="file:///C:\Users\Peter.Ferrett\OneDrive%20-%20Scottish%20Environment%20Protection%20Agency\Documents\Offline%20stats\landfill%20graphics%20v22.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otfire"/>
      <sheetName val="Info"/>
      <sheetName val="Pivot"/>
      <sheetName val="Pivot haz"/>
      <sheetName val="Comm1"/>
      <sheetName val="BMW"/>
      <sheetName val="Sheet2"/>
      <sheetName val="BMW old"/>
      <sheetName val="WDT"/>
      <sheetName val="Version"/>
      <sheetName val="Contents"/>
      <sheetName val="Table 1"/>
      <sheetName val="Table 2"/>
      <sheetName val="Table 3"/>
      <sheetName val="Table 4"/>
      <sheetName val="Table 5"/>
      <sheetName val="Table 6"/>
      <sheetName val="Table 7"/>
      <sheetName val="Sheet1"/>
    </sheetNames>
    <sheetDataSet>
      <sheetData sheetId="0"/>
      <sheetData sheetId="1">
        <row r="2">
          <cell r="C2">
            <v>2022</v>
          </cell>
        </row>
        <row r="3">
          <cell r="C3">
            <v>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waste.data@sepa.org.uk" TargetMode="External"/><Relationship Id="rId1" Type="http://schemas.openxmlformats.org/officeDocument/2006/relationships/hyperlink" Target="http://www.nationalarchives.gov.uk/doc/open-government-licence/version/3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C8E9A-510A-44C0-AC47-EB4FC64AA812}">
  <sheetPr codeName="Sheet7">
    <pageSetUpPr autoPageBreaks="0"/>
  </sheetPr>
  <dimension ref="B12:D23"/>
  <sheetViews>
    <sheetView showGridLines="0" workbookViewId="0"/>
  </sheetViews>
  <sheetFormatPr defaultColWidth="7.5546875" defaultRowHeight="15.6" x14ac:dyDescent="0.3"/>
  <cols>
    <col min="1" max="1" width="6.21875" style="2" customWidth="1"/>
    <col min="2" max="2" width="13.44140625" style="2" customWidth="1"/>
    <col min="3" max="3" width="14.5546875" style="2" customWidth="1"/>
    <col min="4" max="4" width="61.77734375" style="2" customWidth="1"/>
    <col min="5" max="16384" width="7.5546875" style="2"/>
  </cols>
  <sheetData>
    <row r="12" spans="2:4" x14ac:dyDescent="0.3">
      <c r="B12" s="1" t="s">
        <v>0</v>
      </c>
      <c r="C12" s="1" t="s">
        <v>1</v>
      </c>
      <c r="D12" s="1" t="s">
        <v>2</v>
      </c>
    </row>
    <row r="13" spans="2:4" x14ac:dyDescent="0.3">
      <c r="B13" s="3">
        <v>1</v>
      </c>
      <c r="C13" s="4">
        <v>45216</v>
      </c>
      <c r="D13" s="5" t="s">
        <v>3</v>
      </c>
    </row>
    <row r="21" spans="2:4" x14ac:dyDescent="0.3">
      <c r="B21" s="6" t="s">
        <v>4</v>
      </c>
      <c r="C21" s="2" t="s">
        <v>5</v>
      </c>
    </row>
    <row r="22" spans="2:4" x14ac:dyDescent="0.3">
      <c r="B22" s="6" t="s">
        <v>6</v>
      </c>
      <c r="C22" s="7" t="s">
        <v>7</v>
      </c>
      <c r="D22" s="7"/>
    </row>
    <row r="23" spans="2:4" x14ac:dyDescent="0.3">
      <c r="B23" s="6" t="s">
        <v>8</v>
      </c>
      <c r="C23" s="7" t="s">
        <v>9</v>
      </c>
      <c r="D23" s="7"/>
    </row>
  </sheetData>
  <mergeCells count="2">
    <mergeCell ref="C22:D22"/>
    <mergeCell ref="C23:D23"/>
  </mergeCells>
  <hyperlinks>
    <hyperlink ref="C22" r:id="rId1" xr:uid="{C5CFF107-D4A1-4806-A27A-A154CBCDF75A}"/>
    <hyperlink ref="C23" r:id="rId2" xr:uid="{E3968C3B-B9EC-4D69-99F7-B1D261C029C5}"/>
  </hyperlinks>
  <pageMargins left="0.7" right="0.7" top="0.75" bottom="0.75" header="0.3" footer="0.3"/>
  <pageSetup paperSize="9" orientation="portrait" r:id="rId3"/>
  <headerFooter>
    <oddHeader>&amp;C&amp;"Calibri"&amp;10&amp;K0000FF OFFICIAL&amp;1#_x000D_&amp;"Calibri"&amp;11&amp;K000000&amp;"Calibri"&amp;11&amp;K000000</oddHeader>
    <oddFooter>&amp;C&amp;"Calibri"&amp;11&amp;K000000_x000D_&amp;1#&amp;"Calibri"&amp;10&amp;K0000FF OFFICIAL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A376D-3DCC-4FFA-922B-31A102CA682C}">
  <sheetPr codeName="Sheet8">
    <pageSetUpPr autoPageBreaks="0"/>
  </sheetPr>
  <dimension ref="B12:B22"/>
  <sheetViews>
    <sheetView showGridLines="0" tabSelected="1" workbookViewId="0"/>
  </sheetViews>
  <sheetFormatPr defaultColWidth="7.5546875" defaultRowHeight="15" x14ac:dyDescent="0.25"/>
  <cols>
    <col min="1" max="1" width="7.5546875" style="9"/>
    <col min="2" max="2" width="84.21875" style="9" customWidth="1"/>
    <col min="3" max="16384" width="7.5546875" style="9"/>
  </cols>
  <sheetData>
    <row r="12" spans="2:2" ht="15.6" x14ac:dyDescent="0.3">
      <c r="B12" s="8" t="s">
        <v>11</v>
      </c>
    </row>
    <row r="14" spans="2:2" ht="15.6" x14ac:dyDescent="0.3">
      <c r="B14" s="8" t="s">
        <v>10</v>
      </c>
    </row>
    <row r="16" spans="2:2" ht="18.600000000000001" customHeight="1" x14ac:dyDescent="0.25">
      <c r="B16" s="10" t="s">
        <v>12</v>
      </c>
    </row>
    <row r="17" spans="2:2" ht="18.600000000000001" customHeight="1" x14ac:dyDescent="0.25">
      <c r="B17" s="10" t="s">
        <v>13</v>
      </c>
    </row>
    <row r="18" spans="2:2" ht="18.600000000000001" customHeight="1" x14ac:dyDescent="0.25">
      <c r="B18" s="10" t="s">
        <v>14</v>
      </c>
    </row>
    <row r="19" spans="2:2" ht="18.600000000000001" customHeight="1" x14ac:dyDescent="0.25">
      <c r="B19" s="10" t="s">
        <v>15</v>
      </c>
    </row>
    <row r="20" spans="2:2" ht="18.600000000000001" customHeight="1" x14ac:dyDescent="0.25">
      <c r="B20" s="10" t="s">
        <v>16</v>
      </c>
    </row>
    <row r="21" spans="2:2" ht="18.600000000000001" customHeight="1" x14ac:dyDescent="0.25">
      <c r="B21" s="10" t="s">
        <v>17</v>
      </c>
    </row>
    <row r="22" spans="2:2" ht="18.600000000000001" customHeight="1" x14ac:dyDescent="0.25">
      <c r="B22" s="10" t="s">
        <v>18</v>
      </c>
    </row>
  </sheetData>
  <hyperlinks>
    <hyperlink ref="B16" location="'Table 1'!B2" display="'Table 1'!B2" xr:uid="{CB765E80-0C89-4570-81DE-2DE354711906}"/>
    <hyperlink ref="B17" location="'Table 2'!B2" display="'Table 2'!B2" xr:uid="{448FB49F-9431-4C19-B7CB-717FEF005972}"/>
    <hyperlink ref="B18" location="'Table 3'!B2" display="'Table 3'!B2" xr:uid="{B4D4742E-8D75-44E8-B9EF-7CC471567AB2}"/>
    <hyperlink ref="B19" location="'Table 4'!B2" display="'Table 4'!B2" xr:uid="{2580E42A-7C49-4E65-9241-0912487C1BE7}"/>
    <hyperlink ref="B21" location="'Table 6'!B2" display="'Table 6'!B2" xr:uid="{1EA4D0DF-8652-44EA-8914-2E5C633CA834}"/>
    <hyperlink ref="B20" location="'Table 5'!B2" display="'Table 5'!B2" xr:uid="{207C8D22-FB2F-48F9-9271-97CB354127BE}"/>
    <hyperlink ref="B22" location="'Table 7'!B2" display="'Table 7'!B2" xr:uid="{9CAC4AC2-A2E5-4BB2-A001-60B7DB0D6302}"/>
  </hyperlinks>
  <pageMargins left="0.7" right="0.7" top="0.75" bottom="0.75" header="0.3" footer="0.3"/>
  <pageSetup paperSize="9" orientation="portrait" r:id="rId1"/>
  <headerFooter>
    <oddHeader>&amp;C&amp;"Calibri"&amp;10&amp;K0000FF OFFICIAL&amp;1#_x000D_&amp;"Calibri"&amp;11&amp;K000000&amp;"Calibri"&amp;11&amp;K000000</oddHeader>
    <oddFooter>&amp;C&amp;"Calibri"&amp;11&amp;K000000_x000D_&amp;1#&amp;"Calibri"&amp;10&amp;K0000FF OFFICIAL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0DA60-6FD1-4BDE-ACB7-ACA1E2017243}">
  <sheetPr codeName="Sheet9">
    <pageSetUpPr autoPageBreaks="0"/>
  </sheetPr>
  <dimension ref="B2:D39"/>
  <sheetViews>
    <sheetView showGridLines="0" workbookViewId="0"/>
  </sheetViews>
  <sheetFormatPr defaultColWidth="8.77734375" defaultRowHeight="15" x14ac:dyDescent="0.25"/>
  <cols>
    <col min="1" max="1" width="4.5546875" style="12" customWidth="1"/>
    <col min="2" max="2" width="65.77734375" style="12" customWidth="1"/>
    <col min="3" max="3" width="21" style="12" customWidth="1"/>
    <col min="4" max="4" width="12.77734375" style="12" customWidth="1"/>
    <col min="5" max="16384" width="8.77734375" style="12"/>
  </cols>
  <sheetData>
    <row r="2" spans="2:4" ht="15.6" x14ac:dyDescent="0.3">
      <c r="B2" s="11" t="s">
        <v>12</v>
      </c>
      <c r="C2" s="2"/>
    </row>
    <row r="3" spans="2:4" ht="16.2" thickBot="1" x14ac:dyDescent="0.35">
      <c r="B3" s="2"/>
      <c r="C3" s="2"/>
    </row>
    <row r="4" spans="2:4" ht="27" thickBot="1" x14ac:dyDescent="0.35">
      <c r="B4" s="13" t="s">
        <v>19</v>
      </c>
      <c r="C4" s="14" t="s">
        <v>20</v>
      </c>
      <c r="D4" s="2"/>
    </row>
    <row r="5" spans="2:4" ht="15.6" x14ac:dyDescent="0.3">
      <c r="B5" s="15" t="s">
        <v>21</v>
      </c>
      <c r="C5" s="16">
        <v>0</v>
      </c>
      <c r="D5" s="2"/>
    </row>
    <row r="6" spans="2:4" ht="15.6" x14ac:dyDescent="0.3">
      <c r="B6" s="17" t="s">
        <v>22</v>
      </c>
      <c r="C6" s="18">
        <v>1733</v>
      </c>
      <c r="D6" s="2"/>
    </row>
    <row r="7" spans="2:4" ht="15.6" x14ac:dyDescent="0.3">
      <c r="B7" s="17" t="s">
        <v>23</v>
      </c>
      <c r="C7" s="18">
        <v>30</v>
      </c>
      <c r="D7" s="2"/>
    </row>
    <row r="8" spans="2:4" ht="15.6" x14ac:dyDescent="0.3">
      <c r="B8" s="17" t="s">
        <v>24</v>
      </c>
      <c r="C8" s="18">
        <v>0</v>
      </c>
      <c r="D8" s="2"/>
    </row>
    <row r="9" spans="2:4" ht="15.6" x14ac:dyDescent="0.3">
      <c r="B9" s="17" t="s">
        <v>25</v>
      </c>
      <c r="C9" s="18">
        <v>450</v>
      </c>
      <c r="D9" s="2"/>
    </row>
    <row r="10" spans="2:4" ht="15.6" x14ac:dyDescent="0.3">
      <c r="B10" s="17" t="s">
        <v>26</v>
      </c>
      <c r="C10" s="18">
        <v>1480</v>
      </c>
      <c r="D10" s="2"/>
    </row>
    <row r="11" spans="2:4" ht="15.6" x14ac:dyDescent="0.3">
      <c r="B11" s="17" t="s">
        <v>27</v>
      </c>
      <c r="C11" s="18">
        <v>3247</v>
      </c>
      <c r="D11" s="2"/>
    </row>
    <row r="12" spans="2:4" ht="31.2" x14ac:dyDescent="0.3">
      <c r="B12" s="17" t="s">
        <v>28</v>
      </c>
      <c r="C12" s="18">
        <v>243</v>
      </c>
      <c r="D12" s="2"/>
    </row>
    <row r="13" spans="2:4" ht="15.6" x14ac:dyDescent="0.3">
      <c r="B13" s="17" t="s">
        <v>29</v>
      </c>
      <c r="C13" s="18">
        <v>0</v>
      </c>
      <c r="D13" s="2"/>
    </row>
    <row r="14" spans="2:4" ht="15.6" x14ac:dyDescent="0.3">
      <c r="B14" s="17" t="s">
        <v>30</v>
      </c>
      <c r="C14" s="18">
        <v>216</v>
      </c>
      <c r="D14" s="2"/>
    </row>
    <row r="15" spans="2:4" ht="15.6" x14ac:dyDescent="0.3">
      <c r="B15" s="17" t="s">
        <v>31</v>
      </c>
      <c r="C15" s="18">
        <v>6153</v>
      </c>
      <c r="D15" s="2"/>
    </row>
    <row r="16" spans="2:4" ht="15.6" x14ac:dyDescent="0.3">
      <c r="B16" s="17" t="s">
        <v>32</v>
      </c>
      <c r="C16" s="18">
        <v>6437</v>
      </c>
      <c r="D16" s="2"/>
    </row>
    <row r="17" spans="2:4" ht="15.6" x14ac:dyDescent="0.3">
      <c r="B17" s="17" t="s">
        <v>33</v>
      </c>
      <c r="C17" s="18">
        <v>744318</v>
      </c>
      <c r="D17" s="2"/>
    </row>
    <row r="18" spans="2:4" ht="15.6" x14ac:dyDescent="0.3">
      <c r="B18" s="17" t="s">
        <v>34</v>
      </c>
      <c r="C18" s="18">
        <v>5625</v>
      </c>
      <c r="D18" s="2"/>
    </row>
    <row r="19" spans="2:4" ht="15.6" x14ac:dyDescent="0.3">
      <c r="B19" s="17" t="s">
        <v>35</v>
      </c>
      <c r="C19" s="18">
        <v>9</v>
      </c>
      <c r="D19" s="2"/>
    </row>
    <row r="20" spans="2:4" ht="15.6" x14ac:dyDescent="0.3">
      <c r="B20" s="17" t="s">
        <v>36</v>
      </c>
      <c r="C20" s="18">
        <v>1</v>
      </c>
      <c r="D20" s="2"/>
    </row>
    <row r="21" spans="2:4" ht="15.6" x14ac:dyDescent="0.3">
      <c r="B21" s="17" t="s">
        <v>37</v>
      </c>
      <c r="C21" s="18">
        <v>16</v>
      </c>
      <c r="D21" s="2"/>
    </row>
    <row r="22" spans="2:4" ht="15.6" x14ac:dyDescent="0.3">
      <c r="B22" s="17" t="s">
        <v>38</v>
      </c>
      <c r="C22" s="18">
        <v>40044</v>
      </c>
      <c r="D22" s="2"/>
    </row>
    <row r="23" spans="2:4" ht="15.6" x14ac:dyDescent="0.3">
      <c r="B23" s="17" t="s">
        <v>39</v>
      </c>
      <c r="C23" s="18">
        <v>166625</v>
      </c>
      <c r="D23" s="2"/>
    </row>
    <row r="24" spans="2:4" ht="15.6" x14ac:dyDescent="0.3">
      <c r="B24" s="17" t="s">
        <v>40</v>
      </c>
      <c r="C24" s="18">
        <v>29574</v>
      </c>
      <c r="D24" s="2"/>
    </row>
    <row r="25" spans="2:4" ht="15.6" x14ac:dyDescent="0.3">
      <c r="B25" s="17" t="s">
        <v>41</v>
      </c>
      <c r="C25" s="18">
        <v>35251</v>
      </c>
      <c r="D25" s="2"/>
    </row>
    <row r="26" spans="2:4" ht="15.6" x14ac:dyDescent="0.3">
      <c r="B26" s="17" t="s">
        <v>42</v>
      </c>
      <c r="C26" s="18">
        <v>29</v>
      </c>
      <c r="D26" s="2"/>
    </row>
    <row r="27" spans="2:4" ht="15.6" x14ac:dyDescent="0.3">
      <c r="B27" s="17" t="s">
        <v>43</v>
      </c>
      <c r="C27" s="18">
        <v>2632</v>
      </c>
      <c r="D27" s="2"/>
    </row>
    <row r="28" spans="2:4" ht="15.6" x14ac:dyDescent="0.3">
      <c r="B28" s="17" t="s">
        <v>44</v>
      </c>
      <c r="C28" s="18">
        <v>124</v>
      </c>
      <c r="D28" s="2"/>
    </row>
    <row r="29" spans="2:4" ht="15.6" x14ac:dyDescent="0.3">
      <c r="B29" s="17" t="s">
        <v>45</v>
      </c>
      <c r="C29" s="18">
        <v>4349</v>
      </c>
      <c r="D29" s="2"/>
    </row>
    <row r="30" spans="2:4" ht="15.6" x14ac:dyDescent="0.3">
      <c r="B30" s="17" t="s">
        <v>46</v>
      </c>
      <c r="C30" s="18">
        <v>656899</v>
      </c>
      <c r="D30" s="2"/>
    </row>
    <row r="31" spans="2:4" ht="15.6" x14ac:dyDescent="0.3">
      <c r="B31" s="17" t="s">
        <v>47</v>
      </c>
      <c r="C31" s="18">
        <v>656099</v>
      </c>
      <c r="D31" s="2"/>
    </row>
    <row r="32" spans="2:4" ht="15.6" x14ac:dyDescent="0.3">
      <c r="B32" s="17" t="s">
        <v>48</v>
      </c>
      <c r="C32" s="18">
        <v>0</v>
      </c>
      <c r="D32" s="2"/>
    </row>
    <row r="33" spans="2:4" ht="15.6" x14ac:dyDescent="0.3">
      <c r="B33" s="17" t="s">
        <v>49</v>
      </c>
      <c r="C33" s="18">
        <v>1562</v>
      </c>
      <c r="D33" s="2"/>
    </row>
    <row r="34" spans="2:4" ht="15.6" x14ac:dyDescent="0.3">
      <c r="B34" s="17" t="s">
        <v>50</v>
      </c>
      <c r="C34" s="18">
        <v>0</v>
      </c>
      <c r="D34" s="2"/>
    </row>
    <row r="35" spans="2:4" ht="15.6" x14ac:dyDescent="0.3">
      <c r="B35" s="17" t="s">
        <v>51</v>
      </c>
      <c r="C35" s="18">
        <v>7459</v>
      </c>
      <c r="D35" s="2"/>
    </row>
    <row r="36" spans="2:4" ht="15.6" x14ac:dyDescent="0.3">
      <c r="B36" s="17" t="s">
        <v>52</v>
      </c>
      <c r="C36" s="18">
        <v>0</v>
      </c>
      <c r="D36" s="2"/>
    </row>
    <row r="37" spans="2:4" ht="16.2" thickBot="1" x14ac:dyDescent="0.35">
      <c r="B37" s="19" t="s">
        <v>53</v>
      </c>
      <c r="C37" s="20">
        <v>113</v>
      </c>
      <c r="D37" s="2"/>
    </row>
    <row r="38" spans="2:4" ht="16.2" thickBot="1" x14ac:dyDescent="0.35">
      <c r="B38" s="21" t="s">
        <v>54</v>
      </c>
      <c r="C38" s="22">
        <v>2370718</v>
      </c>
      <c r="D38" s="23"/>
    </row>
    <row r="39" spans="2:4" ht="15.6" x14ac:dyDescent="0.25">
      <c r="B39" s="24"/>
      <c r="C39" s="25"/>
      <c r="D39" s="26"/>
    </row>
  </sheetData>
  <pageMargins left="0.7" right="0.7" top="0.75" bottom="0.75" header="0.3" footer="0.3"/>
  <pageSetup paperSize="9" orientation="portrait" r:id="rId1"/>
  <headerFooter>
    <oddHeader>&amp;C&amp;"Calibri"&amp;10&amp;K0000FF OFFICIAL&amp;1#_x000D_&amp;"Calibri"&amp;11&amp;K000000&amp;"Calibri"&amp;11&amp;K000000</oddHeader>
    <oddFooter>&amp;C&amp;"Calibri"&amp;11&amp;K000000_x000D_&amp;1#&amp;"Calibri"&amp;10&amp;K0000FF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CD12D-0460-4619-A6F4-9F8C6DB5BBB1}">
  <sheetPr codeName="Sheet10">
    <pageSetUpPr autoPageBreaks="0"/>
  </sheetPr>
  <dimension ref="B2:T13"/>
  <sheetViews>
    <sheetView showGridLines="0" workbookViewId="0"/>
  </sheetViews>
  <sheetFormatPr defaultColWidth="7.5546875" defaultRowHeight="15.6" x14ac:dyDescent="0.3"/>
  <cols>
    <col min="1" max="1" width="5.77734375" style="2" customWidth="1"/>
    <col min="2" max="2" width="34.33203125" style="2" customWidth="1"/>
    <col min="3" max="20" width="14.44140625" style="2" customWidth="1"/>
    <col min="21" max="22" width="7.5546875" style="2"/>
    <col min="23" max="23" width="9.77734375" style="2" bestFit="1" customWidth="1"/>
    <col min="24" max="16384" width="7.5546875" style="2"/>
  </cols>
  <sheetData>
    <row r="2" spans="2:20" x14ac:dyDescent="0.3">
      <c r="B2" s="11" t="s">
        <v>13</v>
      </c>
    </row>
    <row r="3" spans="2:20" ht="16.2" thickBot="1" x14ac:dyDescent="0.35"/>
    <row r="4" spans="2:20" ht="16.2" thickBot="1" x14ac:dyDescent="0.35">
      <c r="B4" s="27"/>
      <c r="C4" s="28" t="s">
        <v>55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2:20" ht="16.2" thickBot="1" x14ac:dyDescent="0.35">
      <c r="B5" s="30" t="s">
        <v>19</v>
      </c>
      <c r="C5" s="31">
        <v>2005</v>
      </c>
      <c r="D5" s="31">
        <v>2006</v>
      </c>
      <c r="E5" s="31">
        <v>2007</v>
      </c>
      <c r="F5" s="31">
        <v>2008</v>
      </c>
      <c r="G5" s="31">
        <v>2009</v>
      </c>
      <c r="H5" s="31">
        <v>2010</v>
      </c>
      <c r="I5" s="31">
        <v>2011</v>
      </c>
      <c r="J5" s="31">
        <v>2012</v>
      </c>
      <c r="K5" s="31">
        <v>2013</v>
      </c>
      <c r="L5" s="31">
        <v>2014</v>
      </c>
      <c r="M5" s="31">
        <v>2015</v>
      </c>
      <c r="N5" s="31">
        <v>2016</v>
      </c>
      <c r="O5" s="31">
        <v>2017</v>
      </c>
      <c r="P5" s="31">
        <v>2018</v>
      </c>
      <c r="Q5" s="31">
        <v>2019</v>
      </c>
      <c r="R5" s="31">
        <v>2020</v>
      </c>
      <c r="S5" s="31">
        <v>2021</v>
      </c>
      <c r="T5" s="31">
        <v>2022</v>
      </c>
    </row>
    <row r="6" spans="2:20" x14ac:dyDescent="0.3">
      <c r="B6" s="32" t="s">
        <v>46</v>
      </c>
      <c r="C6" s="33">
        <v>1981068.395</v>
      </c>
      <c r="D6" s="34">
        <v>2074444.9739999999</v>
      </c>
      <c r="E6" s="34">
        <v>2494876.9600000004</v>
      </c>
      <c r="F6" s="34">
        <v>1629731.17</v>
      </c>
      <c r="G6" s="34">
        <v>1007471.67</v>
      </c>
      <c r="H6" s="34">
        <v>950445.06</v>
      </c>
      <c r="I6" s="34">
        <v>1210974.9900000002</v>
      </c>
      <c r="J6" s="34">
        <v>1220688.96</v>
      </c>
      <c r="K6" s="34">
        <v>1207592.22</v>
      </c>
      <c r="L6" s="34">
        <v>1137523.48</v>
      </c>
      <c r="M6" s="34">
        <v>1243087.4200000002</v>
      </c>
      <c r="N6" s="34">
        <v>1026686.8400000001</v>
      </c>
      <c r="O6" s="34">
        <v>1256725.0100000002</v>
      </c>
      <c r="P6" s="34">
        <v>1415748.09</v>
      </c>
      <c r="Q6" s="34">
        <v>1173991.2999999998</v>
      </c>
      <c r="R6" s="34">
        <v>908639</v>
      </c>
      <c r="S6" s="34">
        <v>931209</v>
      </c>
      <c r="T6" s="35">
        <v>656899</v>
      </c>
    </row>
    <row r="7" spans="2:20" x14ac:dyDescent="0.3">
      <c r="B7" s="36" t="s">
        <v>47</v>
      </c>
      <c r="C7" s="37">
        <v>407809.39999999997</v>
      </c>
      <c r="D7" s="38">
        <v>445094.62</v>
      </c>
      <c r="E7" s="38">
        <v>570575.49300000002</v>
      </c>
      <c r="F7" s="38">
        <v>738220.40999999992</v>
      </c>
      <c r="G7" s="38">
        <v>723363.94</v>
      </c>
      <c r="H7" s="38">
        <v>683934.62</v>
      </c>
      <c r="I7" s="38">
        <v>668476.02</v>
      </c>
      <c r="J7" s="38">
        <v>866218.77</v>
      </c>
      <c r="K7" s="38">
        <v>796418.37</v>
      </c>
      <c r="L7" s="38">
        <v>833128.89</v>
      </c>
      <c r="M7" s="38">
        <v>945509.28</v>
      </c>
      <c r="N7" s="38">
        <v>867344.92</v>
      </c>
      <c r="O7" s="38">
        <v>813569</v>
      </c>
      <c r="P7" s="38">
        <v>745403.34000000008</v>
      </c>
      <c r="Q7" s="38">
        <v>670443.10000000009</v>
      </c>
      <c r="R7" s="38">
        <v>689188</v>
      </c>
      <c r="S7" s="38">
        <v>967309</v>
      </c>
      <c r="T7" s="39">
        <v>656099</v>
      </c>
    </row>
    <row r="8" spans="2:20" x14ac:dyDescent="0.3">
      <c r="B8" s="36" t="s">
        <v>33</v>
      </c>
      <c r="C8" s="37">
        <v>3212099.08</v>
      </c>
      <c r="D8" s="38">
        <v>2972576.9679999999</v>
      </c>
      <c r="E8" s="38">
        <v>2848252.5469999998</v>
      </c>
      <c r="F8" s="38">
        <v>2434477.105</v>
      </c>
      <c r="G8" s="38">
        <v>2184192.04</v>
      </c>
      <c r="H8" s="38">
        <v>1929465.7500000007</v>
      </c>
      <c r="I8" s="38">
        <v>1726994.95</v>
      </c>
      <c r="J8" s="38">
        <v>1466307.78</v>
      </c>
      <c r="K8" s="38">
        <v>1351372.83</v>
      </c>
      <c r="L8" s="38">
        <v>1313489.8</v>
      </c>
      <c r="M8" s="38">
        <v>1166257.6399999999</v>
      </c>
      <c r="N8" s="38">
        <v>1245786.48</v>
      </c>
      <c r="O8" s="38">
        <v>1222957</v>
      </c>
      <c r="P8" s="38">
        <v>1187185.3500000001</v>
      </c>
      <c r="Q8" s="38">
        <v>756721.79999999993</v>
      </c>
      <c r="R8" s="38">
        <v>735833</v>
      </c>
      <c r="S8" s="38">
        <v>736645</v>
      </c>
      <c r="T8" s="39">
        <v>744318</v>
      </c>
    </row>
    <row r="9" spans="2:20" ht="37.200000000000003" customHeight="1" x14ac:dyDescent="0.3">
      <c r="B9" s="36" t="s">
        <v>39</v>
      </c>
      <c r="C9" s="37">
        <v>79464.460000000006</v>
      </c>
      <c r="D9" s="38">
        <v>88267.45</v>
      </c>
      <c r="E9" s="38">
        <v>164900.06</v>
      </c>
      <c r="F9" s="38">
        <v>176633.60000000001</v>
      </c>
      <c r="G9" s="38">
        <v>124430.85</v>
      </c>
      <c r="H9" s="38">
        <v>142952</v>
      </c>
      <c r="I9" s="38">
        <v>157485.85999999999</v>
      </c>
      <c r="J9" s="38">
        <v>189297.93</v>
      </c>
      <c r="K9" s="38">
        <v>132802.38</v>
      </c>
      <c r="L9" s="38">
        <v>145233.22</v>
      </c>
      <c r="M9" s="38">
        <v>233679.86000000002</v>
      </c>
      <c r="N9" s="38">
        <v>250392.62</v>
      </c>
      <c r="O9" s="38">
        <v>275363.74</v>
      </c>
      <c r="P9" s="38">
        <v>214429.55</v>
      </c>
      <c r="Q9" s="38">
        <v>234959.3</v>
      </c>
      <c r="R9" s="38">
        <v>207576</v>
      </c>
      <c r="S9" s="38">
        <v>188302</v>
      </c>
      <c r="T9" s="39">
        <v>166625</v>
      </c>
    </row>
    <row r="10" spans="2:20" ht="31.2" x14ac:dyDescent="0.3">
      <c r="B10" s="36" t="s">
        <v>40</v>
      </c>
      <c r="C10" s="37">
        <v>93096.78</v>
      </c>
      <c r="D10" s="38">
        <v>95909.195999999996</v>
      </c>
      <c r="E10" s="38">
        <v>107268.00900000001</v>
      </c>
      <c r="F10" s="38">
        <v>83170.669999999984</v>
      </c>
      <c r="G10" s="38">
        <v>75701.813800000004</v>
      </c>
      <c r="H10" s="38">
        <v>62346.92</v>
      </c>
      <c r="I10" s="38">
        <v>75231.41</v>
      </c>
      <c r="J10" s="38">
        <v>47622.700000000004</v>
      </c>
      <c r="K10" s="38">
        <v>43203.25</v>
      </c>
      <c r="L10" s="38">
        <v>42553.78</v>
      </c>
      <c r="M10" s="38">
        <v>62139.210000000006</v>
      </c>
      <c r="N10" s="38">
        <v>54305.75</v>
      </c>
      <c r="O10" s="38">
        <v>34671.25</v>
      </c>
      <c r="P10" s="38">
        <v>46496.630000000005</v>
      </c>
      <c r="Q10" s="38">
        <v>45081.700000000004</v>
      </c>
      <c r="R10" s="38">
        <v>36141</v>
      </c>
      <c r="S10" s="38">
        <v>37884</v>
      </c>
      <c r="T10" s="39">
        <v>29574</v>
      </c>
    </row>
    <row r="11" spans="2:20" x14ac:dyDescent="0.3">
      <c r="B11" s="36" t="s">
        <v>41</v>
      </c>
      <c r="C11" s="37">
        <v>90782.095000000001</v>
      </c>
      <c r="D11" s="38">
        <v>82090.540000000008</v>
      </c>
      <c r="E11" s="38">
        <v>48801.279999999999</v>
      </c>
      <c r="F11" s="38">
        <v>42669.96</v>
      </c>
      <c r="G11" s="38">
        <v>38159.859999999993</v>
      </c>
      <c r="H11" s="38">
        <v>69134.22</v>
      </c>
      <c r="I11" s="38">
        <v>51089.760000000002</v>
      </c>
      <c r="J11" s="38">
        <v>56409.71</v>
      </c>
      <c r="K11" s="38">
        <v>78921.89</v>
      </c>
      <c r="L11" s="38">
        <v>54990.849999999991</v>
      </c>
      <c r="M11" s="38">
        <v>50135.08</v>
      </c>
      <c r="N11" s="38">
        <v>48446.57</v>
      </c>
      <c r="O11" s="38">
        <v>55828.13</v>
      </c>
      <c r="P11" s="38">
        <v>39504.17</v>
      </c>
      <c r="Q11" s="38">
        <v>31318.400000000001</v>
      </c>
      <c r="R11" s="38">
        <v>18105</v>
      </c>
      <c r="S11" s="38">
        <v>31335</v>
      </c>
      <c r="T11" s="39">
        <v>35251</v>
      </c>
    </row>
    <row r="12" spans="2:20" ht="16.2" thickBot="1" x14ac:dyDescent="0.35">
      <c r="B12" s="40" t="s">
        <v>56</v>
      </c>
      <c r="C12" s="41">
        <v>1190418.4475000007</v>
      </c>
      <c r="D12" s="42">
        <v>1349428.7555</v>
      </c>
      <c r="E12" s="42">
        <v>1129394.5827000011</v>
      </c>
      <c r="F12" s="42">
        <v>1024940.3216999993</v>
      </c>
      <c r="G12" s="42">
        <v>553380.90279999841</v>
      </c>
      <c r="H12" s="42">
        <v>714689.78819999984</v>
      </c>
      <c r="I12" s="42">
        <v>780538.12000000058</v>
      </c>
      <c r="J12" s="42">
        <v>634999.10999999987</v>
      </c>
      <c r="K12" s="42">
        <v>462811.05999999959</v>
      </c>
      <c r="L12" s="42">
        <v>591701.55000000028</v>
      </c>
      <c r="M12" s="42">
        <v>473441.05000000075</v>
      </c>
      <c r="N12" s="42">
        <v>243016.11999999918</v>
      </c>
      <c r="O12" s="42">
        <v>166242.27000000048</v>
      </c>
      <c r="P12" s="42">
        <v>91713.029999999795</v>
      </c>
      <c r="Q12" s="42">
        <v>92158</v>
      </c>
      <c r="R12" s="42">
        <v>93955</v>
      </c>
      <c r="S12" s="42">
        <v>109455</v>
      </c>
      <c r="T12" s="43">
        <v>81952</v>
      </c>
    </row>
    <row r="13" spans="2:20" ht="16.2" thickBot="1" x14ac:dyDescent="0.35">
      <c r="B13" s="44" t="s">
        <v>54</v>
      </c>
      <c r="C13" s="45">
        <v>7054738.6575000007</v>
      </c>
      <c r="D13" s="46">
        <v>7107812.5035000006</v>
      </c>
      <c r="E13" s="46">
        <v>7364068.9317000005</v>
      </c>
      <c r="F13" s="46">
        <v>6129843.2366999993</v>
      </c>
      <c r="G13" s="46">
        <v>4706701.0765999984</v>
      </c>
      <c r="H13" s="46">
        <v>4552968.3582000006</v>
      </c>
      <c r="I13" s="46">
        <v>4670791.1100000003</v>
      </c>
      <c r="J13" s="46">
        <v>4481544.96</v>
      </c>
      <c r="K13" s="46">
        <v>4073121.9999999995</v>
      </c>
      <c r="L13" s="46">
        <v>4118621.5700000003</v>
      </c>
      <c r="M13" s="46">
        <v>4174249.5400000005</v>
      </c>
      <c r="N13" s="46">
        <v>3735979.2999999993</v>
      </c>
      <c r="O13" s="46">
        <v>3825356.4000000004</v>
      </c>
      <c r="P13" s="46">
        <v>3740480.1599999997</v>
      </c>
      <c r="Q13" s="46">
        <v>3004673.5999999996</v>
      </c>
      <c r="R13" s="47">
        <v>2689437</v>
      </c>
      <c r="S13" s="47">
        <v>3002139</v>
      </c>
      <c r="T13" s="47">
        <v>2370718</v>
      </c>
    </row>
  </sheetData>
  <mergeCells count="1">
    <mergeCell ref="C4:T4"/>
  </mergeCells>
  <pageMargins left="0.7" right="0.7" top="0.75" bottom="0.75" header="0.3" footer="0.3"/>
  <pageSetup paperSize="9" orientation="portrait" r:id="rId1"/>
  <headerFooter>
    <oddHeader>&amp;C&amp;"Calibri"&amp;10&amp;K0000FF OFFICIAL&amp;1#_x000D_&amp;"Calibri"&amp;11&amp;K000000&amp;"Calibri"&amp;11&amp;K000000</oddHeader>
    <oddFooter>&amp;C&amp;"Calibri"&amp;11&amp;K000000_x000D_&amp;1#&amp;"Calibri"&amp;10&amp;K0000FF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FD7DC-AB19-4DAD-8AC8-3B1913787522}">
  <sheetPr codeName="Sheet11">
    <pageSetUpPr autoPageBreaks="0"/>
  </sheetPr>
  <dimension ref="B1:U13"/>
  <sheetViews>
    <sheetView showGridLines="0" workbookViewId="0"/>
  </sheetViews>
  <sheetFormatPr defaultColWidth="7.5546875" defaultRowHeight="15.6" x14ac:dyDescent="0.3"/>
  <cols>
    <col min="1" max="1" width="5.77734375" style="2" customWidth="1"/>
    <col min="2" max="2" width="39.88671875" style="2" customWidth="1"/>
    <col min="3" max="20" width="11.33203125" style="2" customWidth="1"/>
    <col min="21" max="21" width="7.5546875" style="48"/>
    <col min="22" max="16384" width="7.5546875" style="2"/>
  </cols>
  <sheetData>
    <row r="1" spans="2:20" x14ac:dyDescent="0.3">
      <c r="B1" s="48"/>
      <c r="C1" s="48"/>
    </row>
    <row r="2" spans="2:20" x14ac:dyDescent="0.3">
      <c r="B2" s="11" t="s">
        <v>14</v>
      </c>
    </row>
    <row r="3" spans="2:20" ht="16.2" thickBot="1" x14ac:dyDescent="0.35"/>
    <row r="4" spans="2:20" ht="16.2" thickBot="1" x14ac:dyDescent="0.35">
      <c r="B4" s="27"/>
      <c r="C4" s="49" t="s">
        <v>55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1"/>
    </row>
    <row r="5" spans="2:20" ht="23.55" customHeight="1" thickBot="1" x14ac:dyDescent="0.35">
      <c r="B5" s="30" t="s">
        <v>19</v>
      </c>
      <c r="C5" s="52">
        <v>2005</v>
      </c>
      <c r="D5" s="52">
        <v>2006</v>
      </c>
      <c r="E5" s="52">
        <v>2007</v>
      </c>
      <c r="F5" s="52">
        <v>2008</v>
      </c>
      <c r="G5" s="52">
        <v>2009</v>
      </c>
      <c r="H5" s="52">
        <v>2010</v>
      </c>
      <c r="I5" s="52">
        <v>2011</v>
      </c>
      <c r="J5" s="52">
        <v>2012</v>
      </c>
      <c r="K5" s="52">
        <v>2013</v>
      </c>
      <c r="L5" s="52">
        <v>2014</v>
      </c>
      <c r="M5" s="52">
        <v>2015</v>
      </c>
      <c r="N5" s="52">
        <v>2016</v>
      </c>
      <c r="O5" s="53">
        <v>2017</v>
      </c>
      <c r="P5" s="52">
        <v>2018</v>
      </c>
      <c r="Q5" s="52">
        <v>2019</v>
      </c>
      <c r="R5" s="52">
        <v>2020</v>
      </c>
      <c r="S5" s="52">
        <v>2021</v>
      </c>
      <c r="T5" s="52">
        <v>2022</v>
      </c>
    </row>
    <row r="6" spans="2:20" x14ac:dyDescent="0.3">
      <c r="B6" s="54" t="s">
        <v>41</v>
      </c>
      <c r="C6" s="55">
        <v>26337.4</v>
      </c>
      <c r="D6" s="56">
        <v>27047.219999999998</v>
      </c>
      <c r="E6" s="56">
        <v>25692.870000000003</v>
      </c>
      <c r="F6" s="56">
        <v>26796.76</v>
      </c>
      <c r="G6" s="56">
        <v>21113.49</v>
      </c>
      <c r="H6" s="56">
        <v>27074.82</v>
      </c>
      <c r="I6" s="56">
        <v>17990.23</v>
      </c>
      <c r="J6" s="56">
        <v>16222.779999999999</v>
      </c>
      <c r="K6" s="56">
        <v>10586.36</v>
      </c>
      <c r="L6" s="56">
        <v>20747.739999999998</v>
      </c>
      <c r="M6" s="56">
        <v>22493.11</v>
      </c>
      <c r="N6" s="56">
        <v>23119.59</v>
      </c>
      <c r="O6" s="56">
        <v>24670.89</v>
      </c>
      <c r="P6" s="56">
        <v>23521.27</v>
      </c>
      <c r="Q6" s="56">
        <v>21938.9</v>
      </c>
      <c r="R6" s="56">
        <v>13676</v>
      </c>
      <c r="S6" s="56">
        <v>26377</v>
      </c>
      <c r="T6" s="57">
        <v>20727</v>
      </c>
    </row>
    <row r="7" spans="2:20" ht="31.2" x14ac:dyDescent="0.3">
      <c r="B7" s="58" t="s">
        <v>45</v>
      </c>
      <c r="C7" s="59">
        <v>0</v>
      </c>
      <c r="D7" s="60">
        <v>0</v>
      </c>
      <c r="E7" s="60">
        <v>204.72</v>
      </c>
      <c r="F7" s="60">
        <v>427.82</v>
      </c>
      <c r="G7" s="60">
        <v>137.41999999999999</v>
      </c>
      <c r="H7" s="60">
        <v>0</v>
      </c>
      <c r="I7" s="60">
        <v>357.3</v>
      </c>
      <c r="J7" s="60">
        <v>6595.52</v>
      </c>
      <c r="K7" s="60">
        <v>9440.2800000000007</v>
      </c>
      <c r="L7" s="60">
        <v>3.04</v>
      </c>
      <c r="M7" s="60">
        <v>120.44</v>
      </c>
      <c r="N7" s="60">
        <v>128.08000000000001</v>
      </c>
      <c r="O7" s="60">
        <v>44.92</v>
      </c>
      <c r="P7" s="60">
        <v>3094.04</v>
      </c>
      <c r="Q7" s="60">
        <v>5609.7</v>
      </c>
      <c r="R7" s="60">
        <v>4686</v>
      </c>
      <c r="S7" s="60">
        <v>5719</v>
      </c>
      <c r="T7" s="61">
        <v>3441</v>
      </c>
    </row>
    <row r="8" spans="2:20" ht="31.2" x14ac:dyDescent="0.3">
      <c r="B8" s="58" t="s">
        <v>39</v>
      </c>
      <c r="C8" s="59">
        <v>191</v>
      </c>
      <c r="D8" s="60">
        <v>14.5</v>
      </c>
      <c r="E8" s="60">
        <v>471.98</v>
      </c>
      <c r="F8" s="60">
        <v>661.48</v>
      </c>
      <c r="G8" s="60">
        <v>1535.38</v>
      </c>
      <c r="H8" s="60">
        <v>1491</v>
      </c>
      <c r="I8" s="60">
        <v>1033.24</v>
      </c>
      <c r="J8" s="60">
        <v>614.88</v>
      </c>
      <c r="K8" s="60">
        <v>481.56</v>
      </c>
      <c r="L8" s="60">
        <v>188.56</v>
      </c>
      <c r="M8" s="60">
        <v>402.1</v>
      </c>
      <c r="N8" s="60">
        <v>177.7</v>
      </c>
      <c r="O8" s="60">
        <v>10709.14</v>
      </c>
      <c r="P8" s="60">
        <v>5299.36</v>
      </c>
      <c r="Q8" s="60">
        <v>7032.6</v>
      </c>
      <c r="R8" s="60">
        <v>5509</v>
      </c>
      <c r="S8" s="60">
        <v>5418</v>
      </c>
      <c r="T8" s="61">
        <v>9682</v>
      </c>
    </row>
    <row r="9" spans="2:20" x14ac:dyDescent="0.3">
      <c r="B9" s="58" t="s">
        <v>46</v>
      </c>
      <c r="C9" s="59">
        <v>47722.26</v>
      </c>
      <c r="D9" s="60">
        <v>82918</v>
      </c>
      <c r="E9" s="60">
        <v>76984.259999999995</v>
      </c>
      <c r="F9" s="60">
        <v>105316.68</v>
      </c>
      <c r="G9" s="60">
        <v>73958.06</v>
      </c>
      <c r="H9" s="60">
        <v>57571.16</v>
      </c>
      <c r="I9" s="60">
        <v>94662.66</v>
      </c>
      <c r="J9" s="60">
        <v>102496.89</v>
      </c>
      <c r="K9" s="60">
        <v>4787.78</v>
      </c>
      <c r="L9" s="60">
        <v>11978.02</v>
      </c>
      <c r="M9" s="60">
        <v>27209.08</v>
      </c>
      <c r="N9" s="60">
        <v>15858.93</v>
      </c>
      <c r="O9" s="60">
        <v>9423.6200000000008</v>
      </c>
      <c r="P9" s="60">
        <v>9642.07</v>
      </c>
      <c r="Q9" s="60">
        <v>6191.2</v>
      </c>
      <c r="R9" s="60">
        <v>3921</v>
      </c>
      <c r="S9" s="60">
        <v>973</v>
      </c>
      <c r="T9" s="61">
        <v>3871</v>
      </c>
    </row>
    <row r="10" spans="2:20" ht="31.2" x14ac:dyDescent="0.3">
      <c r="B10" s="58" t="s">
        <v>38</v>
      </c>
      <c r="C10" s="59">
        <v>1585.16</v>
      </c>
      <c r="D10" s="60">
        <v>626.46</v>
      </c>
      <c r="E10" s="60">
        <v>6320.52</v>
      </c>
      <c r="F10" s="60">
        <v>4768.75</v>
      </c>
      <c r="G10" s="60">
        <v>6174.9100000000008</v>
      </c>
      <c r="H10" s="60">
        <v>139</v>
      </c>
      <c r="I10" s="60">
        <v>24587.4</v>
      </c>
      <c r="J10" s="60">
        <v>15264.61</v>
      </c>
      <c r="K10" s="60">
        <v>10189.35</v>
      </c>
      <c r="L10" s="60">
        <v>192.16</v>
      </c>
      <c r="M10" s="60">
        <v>1636.8</v>
      </c>
      <c r="N10" s="60">
        <v>889.8</v>
      </c>
      <c r="O10" s="60">
        <v>1789.66</v>
      </c>
      <c r="P10" s="60">
        <v>3472.78</v>
      </c>
      <c r="Q10" s="60">
        <v>37.599999999999994</v>
      </c>
      <c r="R10" s="60">
        <v>98</v>
      </c>
      <c r="S10" s="60">
        <v>158</v>
      </c>
      <c r="T10" s="61">
        <v>9</v>
      </c>
    </row>
    <row r="11" spans="2:20" x14ac:dyDescent="0.3">
      <c r="B11" s="58" t="s">
        <v>25</v>
      </c>
      <c r="C11" s="59">
        <v>3.32</v>
      </c>
      <c r="D11" s="60">
        <v>7842.27</v>
      </c>
      <c r="E11" s="60">
        <v>134.56</v>
      </c>
      <c r="F11" s="60">
        <v>252.62</v>
      </c>
      <c r="G11" s="60">
        <v>112.3</v>
      </c>
      <c r="H11" s="60">
        <v>362.28</v>
      </c>
      <c r="I11" s="60">
        <v>125.9</v>
      </c>
      <c r="J11" s="60">
        <v>35.799999999999997</v>
      </c>
      <c r="K11" s="60">
        <v>32.1</v>
      </c>
      <c r="L11" s="60">
        <v>19.440000000000001</v>
      </c>
      <c r="M11" s="60">
        <v>16.98</v>
      </c>
      <c r="N11" s="60">
        <v>6.58</v>
      </c>
      <c r="O11" s="60">
        <v>13.64</v>
      </c>
      <c r="P11" s="60">
        <v>326.56</v>
      </c>
      <c r="Q11" s="60">
        <v>189.2</v>
      </c>
      <c r="R11" s="60">
        <v>164</v>
      </c>
      <c r="S11" s="60">
        <v>39</v>
      </c>
      <c r="T11" s="61">
        <v>171</v>
      </c>
    </row>
    <row r="12" spans="2:20" ht="16.2" thickBot="1" x14ac:dyDescent="0.35">
      <c r="B12" s="62" t="s">
        <v>56</v>
      </c>
      <c r="C12" s="63">
        <v>244.92999999999302</v>
      </c>
      <c r="D12" s="64">
        <v>85.144999999989523</v>
      </c>
      <c r="E12" s="64">
        <v>1137.839999999982</v>
      </c>
      <c r="F12" s="64">
        <v>746.10000000000582</v>
      </c>
      <c r="G12" s="64">
        <v>10.599999999991269</v>
      </c>
      <c r="H12" s="64">
        <v>5706.2299999999814</v>
      </c>
      <c r="I12" s="64">
        <v>777.39999999999418</v>
      </c>
      <c r="J12" s="64">
        <v>2164.820000000007</v>
      </c>
      <c r="K12" s="64">
        <v>54.939999999995052</v>
      </c>
      <c r="L12" s="64">
        <v>1678.3999999999942</v>
      </c>
      <c r="M12" s="64">
        <v>2646.8600000000006</v>
      </c>
      <c r="N12" s="64">
        <v>2578.5799999999945</v>
      </c>
      <c r="O12" s="64">
        <v>1165.2599999999948</v>
      </c>
      <c r="P12" s="64">
        <v>557.18000000000029</v>
      </c>
      <c r="Q12" s="64">
        <v>0</v>
      </c>
      <c r="R12" s="64">
        <v>192</v>
      </c>
      <c r="S12" s="64">
        <v>517</v>
      </c>
      <c r="T12" s="65">
        <v>132</v>
      </c>
    </row>
    <row r="13" spans="2:20" ht="16.2" thickBot="1" x14ac:dyDescent="0.35">
      <c r="B13" s="66" t="s">
        <v>54</v>
      </c>
      <c r="C13" s="45">
        <v>76084.070000000007</v>
      </c>
      <c r="D13" s="46">
        <v>118533.595</v>
      </c>
      <c r="E13" s="46">
        <v>110946.74999999999</v>
      </c>
      <c r="F13" s="46">
        <v>138970.21</v>
      </c>
      <c r="G13" s="46">
        <v>103042.16</v>
      </c>
      <c r="H13" s="46">
        <v>92344.489999999991</v>
      </c>
      <c r="I13" s="46">
        <v>139534.13</v>
      </c>
      <c r="J13" s="46">
        <v>143395.29999999999</v>
      </c>
      <c r="K13" s="46">
        <v>35572.369999999995</v>
      </c>
      <c r="L13" s="46">
        <v>34807.360000000001</v>
      </c>
      <c r="M13" s="46">
        <v>54525.37</v>
      </c>
      <c r="N13" s="46">
        <v>42759.26</v>
      </c>
      <c r="O13" s="46">
        <v>47817.13</v>
      </c>
      <c r="P13" s="46">
        <v>45913.26</v>
      </c>
      <c r="Q13" s="46">
        <v>40999.199999999997</v>
      </c>
      <c r="R13" s="46">
        <v>28246</v>
      </c>
      <c r="S13" s="46">
        <v>39201</v>
      </c>
      <c r="T13" s="47">
        <v>38033</v>
      </c>
    </row>
  </sheetData>
  <mergeCells count="1">
    <mergeCell ref="C4:T4"/>
  </mergeCells>
  <pageMargins left="0.7" right="0.7" top="0.75" bottom="0.75" header="0.3" footer="0.3"/>
  <pageSetup paperSize="9" orientation="portrait" r:id="rId1"/>
  <headerFooter>
    <oddHeader>&amp;C&amp;"Calibri"&amp;10&amp;K0000FF OFFICIAL&amp;1#_x000D_&amp;"Calibri"&amp;11&amp;K000000&amp;"Calibri"&amp;11&amp;K000000</oddHeader>
    <oddFooter>&amp;C&amp;"Calibri"&amp;11&amp;K000000_x000D_&amp;1#&amp;"Calibri"&amp;10&amp;K0000FF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AFD7E-9071-4784-81BC-444BE909ACE3}">
  <sheetPr codeName="Sheet12">
    <pageSetUpPr autoPageBreaks="0"/>
  </sheetPr>
  <dimension ref="B2:C22"/>
  <sheetViews>
    <sheetView showGridLines="0" workbookViewId="0"/>
  </sheetViews>
  <sheetFormatPr defaultColWidth="7.5546875" defaultRowHeight="15.6" x14ac:dyDescent="0.3"/>
  <cols>
    <col min="1" max="1" width="6.5546875" style="2" customWidth="1"/>
    <col min="2" max="2" width="15.6640625" style="2" customWidth="1"/>
    <col min="3" max="3" width="23.77734375" style="2" customWidth="1"/>
    <col min="4" max="16384" width="7.5546875" style="2"/>
  </cols>
  <sheetData>
    <row r="2" spans="2:3" x14ac:dyDescent="0.3">
      <c r="B2" s="11" t="s">
        <v>15</v>
      </c>
    </row>
    <row r="3" spans="2:3" ht="16.2" thickBot="1" x14ac:dyDescent="0.35"/>
    <row r="4" spans="2:3" ht="20.55" customHeight="1" thickBot="1" x14ac:dyDescent="0.35">
      <c r="B4" s="67" t="s">
        <v>55</v>
      </c>
      <c r="C4" s="31" t="s">
        <v>57</v>
      </c>
    </row>
    <row r="5" spans="2:3" x14ac:dyDescent="0.3">
      <c r="B5" s="68">
        <v>2005</v>
      </c>
      <c r="C5" s="69">
        <v>2039327.7452694899</v>
      </c>
    </row>
    <row r="6" spans="2:3" x14ac:dyDescent="0.3">
      <c r="B6" s="70">
        <v>2006</v>
      </c>
      <c r="C6" s="71">
        <v>1899422.9570558302</v>
      </c>
    </row>
    <row r="7" spans="2:3" x14ac:dyDescent="0.3">
      <c r="B7" s="70">
        <v>2007</v>
      </c>
      <c r="C7" s="71">
        <v>1877890.7800000003</v>
      </c>
    </row>
    <row r="8" spans="2:3" x14ac:dyDescent="0.3">
      <c r="B8" s="70">
        <v>2008</v>
      </c>
      <c r="C8" s="71">
        <v>1801939.5800000003</v>
      </c>
    </row>
    <row r="9" spans="2:3" x14ac:dyDescent="0.3">
      <c r="B9" s="70">
        <v>2009</v>
      </c>
      <c r="C9" s="71">
        <v>1538059.6100000003</v>
      </c>
    </row>
    <row r="10" spans="2:3" x14ac:dyDescent="0.3">
      <c r="B10" s="70">
        <v>2010</v>
      </c>
      <c r="C10" s="71">
        <v>1403882.8000000003</v>
      </c>
    </row>
    <row r="11" spans="2:3" x14ac:dyDescent="0.3">
      <c r="B11" s="70">
        <v>2011</v>
      </c>
      <c r="C11" s="71">
        <v>1281838.78</v>
      </c>
    </row>
    <row r="12" spans="2:3" x14ac:dyDescent="0.3">
      <c r="B12" s="70">
        <v>2012</v>
      </c>
      <c r="C12" s="71">
        <v>1145339.01</v>
      </c>
    </row>
    <row r="13" spans="2:3" x14ac:dyDescent="0.3">
      <c r="B13" s="70">
        <v>2013</v>
      </c>
      <c r="C13" s="71">
        <v>1085485.99</v>
      </c>
    </row>
    <row r="14" spans="2:3" x14ac:dyDescent="0.3">
      <c r="B14" s="70">
        <v>2014</v>
      </c>
      <c r="C14" s="71">
        <v>982754.93999999983</v>
      </c>
    </row>
    <row r="15" spans="2:3" x14ac:dyDescent="0.3">
      <c r="B15" s="70">
        <v>2015</v>
      </c>
      <c r="C15" s="71">
        <v>927602.49999999988</v>
      </c>
    </row>
    <row r="16" spans="2:3" x14ac:dyDescent="0.3">
      <c r="B16" s="70">
        <v>2016</v>
      </c>
      <c r="C16" s="71">
        <v>984737.61999999988</v>
      </c>
    </row>
    <row r="17" spans="2:3" x14ac:dyDescent="0.3">
      <c r="B17" s="70">
        <v>2017</v>
      </c>
      <c r="C17" s="71">
        <v>928187.17999999993</v>
      </c>
    </row>
    <row r="18" spans="2:3" x14ac:dyDescent="0.3">
      <c r="B18" s="70">
        <v>2018</v>
      </c>
      <c r="C18" s="71">
        <v>911426.45000000019</v>
      </c>
    </row>
    <row r="19" spans="2:3" x14ac:dyDescent="0.3">
      <c r="B19" s="70">
        <v>2019</v>
      </c>
      <c r="C19" s="71">
        <v>743766.8667120001</v>
      </c>
    </row>
    <row r="20" spans="2:3" x14ac:dyDescent="0.3">
      <c r="B20" s="70">
        <v>2020</v>
      </c>
      <c r="C20" s="71">
        <v>737383.67999999993</v>
      </c>
    </row>
    <row r="21" spans="2:3" x14ac:dyDescent="0.3">
      <c r="B21" s="70">
        <v>2021</v>
      </c>
      <c r="C21" s="71">
        <v>881151.95000000007</v>
      </c>
    </row>
    <row r="22" spans="2:3" ht="16.2" thickBot="1" x14ac:dyDescent="0.35">
      <c r="B22" s="72">
        <v>2022</v>
      </c>
      <c r="C22" s="73">
        <v>707109.27</v>
      </c>
    </row>
  </sheetData>
  <pageMargins left="0.7" right="0.7" top="0.75" bottom="0.75" header="0.3" footer="0.3"/>
  <pageSetup paperSize="9" orientation="portrait" r:id="rId1"/>
  <headerFooter>
    <oddHeader>&amp;C&amp;"Calibri"&amp;10&amp;K0000FF OFFICIAL&amp;1#_x000D_&amp;"Calibri"&amp;11&amp;K000000&amp;"Calibri"&amp;11&amp;K000000</oddHeader>
    <oddFooter>&amp;C&amp;"Calibri"&amp;11&amp;K000000_x000D_&amp;1#&amp;"Calibri"&amp;10&amp;K0000FF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B92E0-22D6-4BA6-A57F-E029B89A053C}">
  <dimension ref="B2:K40"/>
  <sheetViews>
    <sheetView showGridLines="0" workbookViewId="0"/>
  </sheetViews>
  <sheetFormatPr defaultRowHeight="15.6" x14ac:dyDescent="0.3"/>
  <cols>
    <col min="1" max="1" width="8.88671875" style="48"/>
    <col min="2" max="2" width="56.88671875" style="48" customWidth="1"/>
    <col min="3" max="4" width="17.21875" style="48" customWidth="1"/>
    <col min="5" max="16384" width="8.88671875" style="48"/>
  </cols>
  <sheetData>
    <row r="2" spans="2:11" x14ac:dyDescent="0.3">
      <c r="B2" s="11" t="s">
        <v>16</v>
      </c>
      <c r="C2" s="2"/>
      <c r="D2" s="2"/>
      <c r="E2" s="2"/>
      <c r="F2" s="2"/>
      <c r="G2" s="2"/>
    </row>
    <row r="3" spans="2:11" ht="16.2" thickBot="1" x14ac:dyDescent="0.35"/>
    <row r="4" spans="2:11" ht="27" thickBot="1" x14ac:dyDescent="0.35">
      <c r="B4" s="67" t="s">
        <v>19</v>
      </c>
      <c r="C4" s="31" t="s">
        <v>58</v>
      </c>
      <c r="D4" s="74" t="s">
        <v>59</v>
      </c>
      <c r="G4"/>
      <c r="H4"/>
      <c r="I4"/>
      <c r="J4"/>
      <c r="K4"/>
    </row>
    <row r="5" spans="2:11" x14ac:dyDescent="0.3">
      <c r="B5" s="75" t="s">
        <v>21</v>
      </c>
      <c r="C5" s="76">
        <v>0</v>
      </c>
      <c r="D5" s="77">
        <v>0</v>
      </c>
    </row>
    <row r="6" spans="2:11" x14ac:dyDescent="0.3">
      <c r="B6" s="78" t="s">
        <v>22</v>
      </c>
      <c r="C6" s="79">
        <v>2091</v>
      </c>
      <c r="D6" s="77">
        <v>2091</v>
      </c>
    </row>
    <row r="7" spans="2:11" x14ac:dyDescent="0.3">
      <c r="B7" s="78" t="s">
        <v>23</v>
      </c>
      <c r="C7" s="79">
        <v>24</v>
      </c>
      <c r="D7" s="77">
        <v>24</v>
      </c>
    </row>
    <row r="8" spans="2:11" x14ac:dyDescent="0.3">
      <c r="B8" s="78" t="s">
        <v>24</v>
      </c>
      <c r="C8" s="79">
        <v>0</v>
      </c>
      <c r="D8" s="77">
        <v>0</v>
      </c>
    </row>
    <row r="9" spans="2:11" x14ac:dyDescent="0.3">
      <c r="B9" s="78" t="s">
        <v>25</v>
      </c>
      <c r="C9" s="79">
        <v>792</v>
      </c>
      <c r="D9" s="77">
        <v>791</v>
      </c>
    </row>
    <row r="10" spans="2:11" x14ac:dyDescent="0.3">
      <c r="B10" s="78" t="s">
        <v>26</v>
      </c>
      <c r="C10" s="79">
        <v>2150</v>
      </c>
      <c r="D10" s="77">
        <v>2150</v>
      </c>
    </row>
    <row r="11" spans="2:11" x14ac:dyDescent="0.3">
      <c r="B11" s="78" t="s">
        <v>27</v>
      </c>
      <c r="C11" s="79">
        <v>3188</v>
      </c>
      <c r="D11" s="77">
        <v>3188</v>
      </c>
    </row>
    <row r="12" spans="2:11" ht="31.2" x14ac:dyDescent="0.3">
      <c r="B12" s="78" t="s">
        <v>28</v>
      </c>
      <c r="C12" s="79">
        <v>621</v>
      </c>
      <c r="D12" s="77">
        <v>621</v>
      </c>
    </row>
    <row r="13" spans="2:11" x14ac:dyDescent="0.3">
      <c r="B13" s="78" t="s">
        <v>29</v>
      </c>
      <c r="C13" s="79">
        <v>0</v>
      </c>
      <c r="D13" s="77">
        <v>0</v>
      </c>
    </row>
    <row r="14" spans="2:11" x14ac:dyDescent="0.3">
      <c r="B14" s="78" t="s">
        <v>30</v>
      </c>
      <c r="C14" s="79">
        <v>0</v>
      </c>
      <c r="D14" s="77">
        <v>0</v>
      </c>
    </row>
    <row r="15" spans="2:11" x14ac:dyDescent="0.3">
      <c r="B15" s="78" t="s">
        <v>31</v>
      </c>
      <c r="C15" s="79">
        <v>12884</v>
      </c>
      <c r="D15" s="77">
        <v>12884</v>
      </c>
    </row>
    <row r="16" spans="2:11" x14ac:dyDescent="0.3">
      <c r="B16" s="78" t="s">
        <v>32</v>
      </c>
      <c r="C16" s="79">
        <v>6902</v>
      </c>
      <c r="D16" s="77">
        <v>6902</v>
      </c>
    </row>
    <row r="17" spans="2:4" x14ac:dyDescent="0.3">
      <c r="B17" s="78" t="s">
        <v>33</v>
      </c>
      <c r="C17" s="79">
        <v>782114</v>
      </c>
      <c r="D17" s="77">
        <v>736645</v>
      </c>
    </row>
    <row r="18" spans="2:4" x14ac:dyDescent="0.3">
      <c r="B18" s="78" t="s">
        <v>34</v>
      </c>
      <c r="C18" s="79">
        <v>10517</v>
      </c>
      <c r="D18" s="77">
        <v>10517</v>
      </c>
    </row>
    <row r="19" spans="2:4" x14ac:dyDescent="0.3">
      <c r="B19" s="78" t="s">
        <v>35</v>
      </c>
      <c r="C19" s="79">
        <v>47</v>
      </c>
      <c r="D19" s="77">
        <v>47</v>
      </c>
    </row>
    <row r="20" spans="2:4" x14ac:dyDescent="0.3">
      <c r="B20" s="78" t="s">
        <v>36</v>
      </c>
      <c r="C20" s="79">
        <v>3</v>
      </c>
      <c r="D20" s="77">
        <v>3</v>
      </c>
    </row>
    <row r="21" spans="2:4" x14ac:dyDescent="0.3">
      <c r="B21" s="78" t="s">
        <v>37</v>
      </c>
      <c r="C21" s="79">
        <v>29</v>
      </c>
      <c r="D21" s="77">
        <v>29</v>
      </c>
    </row>
    <row r="22" spans="2:4" x14ac:dyDescent="0.3">
      <c r="B22" s="78" t="s">
        <v>38</v>
      </c>
      <c r="C22" s="79">
        <v>49646</v>
      </c>
      <c r="D22" s="77">
        <v>49390</v>
      </c>
    </row>
    <row r="23" spans="2:4" ht="31.2" x14ac:dyDescent="0.3">
      <c r="B23" s="78" t="s">
        <v>39</v>
      </c>
      <c r="C23" s="79">
        <v>198772</v>
      </c>
      <c r="D23" s="77">
        <v>188302</v>
      </c>
    </row>
    <row r="24" spans="2:4" x14ac:dyDescent="0.3">
      <c r="B24" s="78" t="s">
        <v>40</v>
      </c>
      <c r="C24" s="79">
        <v>37878</v>
      </c>
      <c r="D24" s="77">
        <v>37884</v>
      </c>
    </row>
    <row r="25" spans="2:4" x14ac:dyDescent="0.3">
      <c r="B25" s="78" t="s">
        <v>41</v>
      </c>
      <c r="C25" s="79">
        <v>31326</v>
      </c>
      <c r="D25" s="77">
        <v>31335</v>
      </c>
    </row>
    <row r="26" spans="2:4" x14ac:dyDescent="0.3">
      <c r="B26" s="78" t="s">
        <v>42</v>
      </c>
      <c r="C26" s="79">
        <v>36</v>
      </c>
      <c r="D26" s="77">
        <v>36</v>
      </c>
    </row>
    <row r="27" spans="2:4" x14ac:dyDescent="0.3">
      <c r="B27" s="78" t="s">
        <v>43</v>
      </c>
      <c r="C27" s="79">
        <v>1598</v>
      </c>
      <c r="D27" s="77">
        <v>1598</v>
      </c>
    </row>
    <row r="28" spans="2:4" x14ac:dyDescent="0.3">
      <c r="B28" s="78" t="s">
        <v>44</v>
      </c>
      <c r="C28" s="79">
        <v>176</v>
      </c>
      <c r="D28" s="77">
        <v>176</v>
      </c>
    </row>
    <row r="29" spans="2:4" x14ac:dyDescent="0.3">
      <c r="B29" s="78" t="s">
        <v>45</v>
      </c>
      <c r="C29" s="79">
        <v>6732</v>
      </c>
      <c r="D29" s="77">
        <v>6732</v>
      </c>
    </row>
    <row r="30" spans="2:4" x14ac:dyDescent="0.3">
      <c r="B30" s="78" t="s">
        <v>46</v>
      </c>
      <c r="C30" s="79">
        <v>1131113</v>
      </c>
      <c r="D30" s="77">
        <v>931209</v>
      </c>
    </row>
    <row r="31" spans="2:4" x14ac:dyDescent="0.3">
      <c r="B31" s="78" t="s">
        <v>47</v>
      </c>
      <c r="C31" s="79">
        <v>910229</v>
      </c>
      <c r="D31" s="77">
        <v>967309</v>
      </c>
    </row>
    <row r="32" spans="2:4" x14ac:dyDescent="0.3">
      <c r="B32" s="78" t="s">
        <v>48</v>
      </c>
      <c r="C32" s="79">
        <v>0</v>
      </c>
      <c r="D32" s="77">
        <v>0</v>
      </c>
    </row>
    <row r="33" spans="2:4" x14ac:dyDescent="0.3">
      <c r="B33" s="78" t="s">
        <v>49</v>
      </c>
      <c r="C33" s="79">
        <v>1781</v>
      </c>
      <c r="D33" s="77">
        <v>1781</v>
      </c>
    </row>
    <row r="34" spans="2:4" x14ac:dyDescent="0.3">
      <c r="B34" s="78" t="s">
        <v>50</v>
      </c>
      <c r="C34" s="79">
        <v>0</v>
      </c>
      <c r="D34" s="77">
        <v>0</v>
      </c>
    </row>
    <row r="35" spans="2:4" x14ac:dyDescent="0.3">
      <c r="B35" s="78" t="s">
        <v>51</v>
      </c>
      <c r="C35" s="79">
        <v>10461</v>
      </c>
      <c r="D35" s="77">
        <v>10461</v>
      </c>
    </row>
    <row r="36" spans="2:4" x14ac:dyDescent="0.3">
      <c r="B36" s="78" t="s">
        <v>52</v>
      </c>
      <c r="C36" s="79">
        <v>0</v>
      </c>
      <c r="D36" s="77">
        <v>0</v>
      </c>
    </row>
    <row r="37" spans="2:4" ht="16.2" thickBot="1" x14ac:dyDescent="0.35">
      <c r="B37" s="80" t="s">
        <v>53</v>
      </c>
      <c r="C37" s="81">
        <v>34</v>
      </c>
      <c r="D37" s="82">
        <v>34</v>
      </c>
    </row>
    <row r="38" spans="2:4" ht="16.2" thickBot="1" x14ac:dyDescent="0.35">
      <c r="B38" s="66" t="s">
        <v>54</v>
      </c>
      <c r="C38" s="83">
        <v>3201143</v>
      </c>
      <c r="D38" s="84">
        <v>3002139</v>
      </c>
    </row>
    <row r="40" spans="2:4" x14ac:dyDescent="0.3">
      <c r="B40" s="48" t="s">
        <v>60</v>
      </c>
    </row>
  </sheetData>
  <conditionalFormatting sqref="D5:D38">
    <cfRule type="expression" dxfId="1" priority="1">
      <formula>ABS(D5-C5)&gt;50</formula>
    </cfRule>
  </conditionalFormatting>
  <pageMargins left="0.7" right="0.7" top="0.75" bottom="0.75" header="0.3" footer="0.3"/>
  <headerFooter>
    <oddHeader>&amp;C&amp;"Calibri"&amp;10&amp;K0000FF OFFICIAL&amp;1#_x000D_</oddHeader>
    <oddFooter>&amp;C_x000D_&amp;1#&amp;"Calibri"&amp;10&amp;K0000FF OFFICIAL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6877B-DAFD-476F-ADBB-BC25D3DD503A}">
  <dimension ref="B2:J23"/>
  <sheetViews>
    <sheetView showGridLines="0" workbookViewId="0"/>
  </sheetViews>
  <sheetFormatPr defaultRowHeight="15.6" x14ac:dyDescent="0.3"/>
  <cols>
    <col min="1" max="1" width="8.88671875" style="48"/>
    <col min="2" max="2" width="12.109375" style="48" customWidth="1"/>
    <col min="3" max="4" width="19.5546875" style="48" customWidth="1"/>
    <col min="5" max="8" width="8.88671875" style="48"/>
    <col min="10" max="16384" width="8.88671875" style="48"/>
  </cols>
  <sheetData>
    <row r="2" spans="2:10" x14ac:dyDescent="0.3">
      <c r="B2" s="11" t="s">
        <v>17</v>
      </c>
      <c r="C2" s="2"/>
      <c r="D2" s="2"/>
      <c r="E2" s="2"/>
      <c r="F2" s="2"/>
      <c r="G2" s="2"/>
    </row>
    <row r="3" spans="2:10" ht="16.2" thickBot="1" x14ac:dyDescent="0.35"/>
    <row r="4" spans="2:10" ht="16.2" thickBot="1" x14ac:dyDescent="0.35">
      <c r="B4" s="85" t="s">
        <v>55</v>
      </c>
      <c r="C4" s="86" t="s">
        <v>57</v>
      </c>
      <c r="D4" s="51"/>
      <c r="H4" s="87"/>
      <c r="I4" s="87"/>
      <c r="J4" s="87"/>
    </row>
    <row r="5" spans="2:10" ht="16.2" thickBot="1" x14ac:dyDescent="0.35">
      <c r="B5" s="88"/>
      <c r="C5" s="89" t="s">
        <v>61</v>
      </c>
      <c r="D5" s="89" t="s">
        <v>62</v>
      </c>
      <c r="H5" s="87"/>
      <c r="I5" s="48"/>
    </row>
    <row r="6" spans="2:10" x14ac:dyDescent="0.3">
      <c r="B6" s="75">
        <v>2005</v>
      </c>
      <c r="C6" s="90">
        <v>2039328</v>
      </c>
      <c r="D6" s="91">
        <v>2039327.7452694899</v>
      </c>
      <c r="H6" s="92"/>
    </row>
    <row r="7" spans="2:10" x14ac:dyDescent="0.3">
      <c r="B7" s="78">
        <v>2006</v>
      </c>
      <c r="C7" s="93">
        <v>1899423</v>
      </c>
      <c r="D7" s="77">
        <v>1899422.9570558302</v>
      </c>
      <c r="H7" s="92"/>
    </row>
    <row r="8" spans="2:10" x14ac:dyDescent="0.3">
      <c r="B8" s="78">
        <v>2007</v>
      </c>
      <c r="C8" s="93">
        <v>1803518</v>
      </c>
      <c r="D8" s="77">
        <v>1877890.7800000003</v>
      </c>
      <c r="H8" s="92"/>
    </row>
    <row r="9" spans="2:10" x14ac:dyDescent="0.3">
      <c r="B9" s="78">
        <v>2008</v>
      </c>
      <c r="C9" s="93">
        <v>1582285</v>
      </c>
      <c r="D9" s="77">
        <v>1801939.5800000003</v>
      </c>
      <c r="H9" s="92"/>
    </row>
    <row r="10" spans="2:10" x14ac:dyDescent="0.3">
      <c r="B10" s="78">
        <v>2009</v>
      </c>
      <c r="C10" s="93">
        <v>1344562</v>
      </c>
      <c r="D10" s="77">
        <v>1538059.6100000003</v>
      </c>
      <c r="H10" s="92"/>
    </row>
    <row r="11" spans="2:10" x14ac:dyDescent="0.3">
      <c r="B11" s="78">
        <v>2010</v>
      </c>
      <c r="C11" s="93">
        <v>1484357</v>
      </c>
      <c r="D11" s="77">
        <v>1403882.8000000003</v>
      </c>
      <c r="H11" s="92"/>
    </row>
    <row r="12" spans="2:10" x14ac:dyDescent="0.3">
      <c r="B12" s="78">
        <v>2011</v>
      </c>
      <c r="C12" s="93">
        <v>1342869</v>
      </c>
      <c r="D12" s="77">
        <v>1281838.78</v>
      </c>
      <c r="G12" s="92"/>
      <c r="H12" s="92"/>
    </row>
    <row r="13" spans="2:10" x14ac:dyDescent="0.3">
      <c r="B13" s="78">
        <v>2012</v>
      </c>
      <c r="C13" s="93">
        <v>1327239</v>
      </c>
      <c r="D13" s="77">
        <v>1145339.01</v>
      </c>
      <c r="G13" s="92"/>
      <c r="H13" s="92"/>
    </row>
    <row r="14" spans="2:10" x14ac:dyDescent="0.3">
      <c r="B14" s="78">
        <v>2013</v>
      </c>
      <c r="C14" s="93">
        <v>1160475</v>
      </c>
      <c r="D14" s="77">
        <v>1085485.99</v>
      </c>
      <c r="G14" s="92"/>
      <c r="H14" s="92"/>
    </row>
    <row r="15" spans="2:10" x14ac:dyDescent="0.3">
      <c r="B15" s="78">
        <v>2014</v>
      </c>
      <c r="C15" s="93">
        <v>1143525</v>
      </c>
      <c r="D15" s="77">
        <v>982754.93999999983</v>
      </c>
      <c r="G15" s="92"/>
      <c r="H15" s="92"/>
    </row>
    <row r="16" spans="2:10" x14ac:dyDescent="0.3">
      <c r="B16" s="78">
        <v>2015</v>
      </c>
      <c r="C16" s="93">
        <v>1088994</v>
      </c>
      <c r="D16" s="77">
        <v>927602.49999999988</v>
      </c>
      <c r="G16" s="92"/>
      <c r="H16" s="92"/>
    </row>
    <row r="17" spans="2:8" x14ac:dyDescent="0.3">
      <c r="B17" s="78">
        <v>2016</v>
      </c>
      <c r="C17" s="93">
        <v>1150230</v>
      </c>
      <c r="D17" s="77">
        <v>984737.61999999988</v>
      </c>
      <c r="G17" s="92"/>
      <c r="H17" s="92"/>
    </row>
    <row r="18" spans="2:8" x14ac:dyDescent="0.3">
      <c r="B18" s="78">
        <v>2017</v>
      </c>
      <c r="C18" s="93">
        <v>1092412</v>
      </c>
      <c r="D18" s="77">
        <v>928187.17999999993</v>
      </c>
      <c r="G18" s="92"/>
      <c r="H18" s="92"/>
    </row>
    <row r="19" spans="2:8" x14ac:dyDescent="0.3">
      <c r="B19" s="78">
        <v>2018</v>
      </c>
      <c r="C19" s="93">
        <v>1023203</v>
      </c>
      <c r="D19" s="77">
        <v>911426.45000000019</v>
      </c>
      <c r="G19" s="92"/>
      <c r="H19" s="92"/>
    </row>
    <row r="20" spans="2:8" x14ac:dyDescent="0.3">
      <c r="B20" s="78">
        <v>2019</v>
      </c>
      <c r="C20" s="93">
        <v>698805</v>
      </c>
      <c r="D20" s="77">
        <v>743766.8667120001</v>
      </c>
      <c r="G20" s="92"/>
      <c r="H20" s="92"/>
    </row>
    <row r="21" spans="2:8" x14ac:dyDescent="0.3">
      <c r="B21" s="80">
        <v>2020</v>
      </c>
      <c r="C21" s="94">
        <v>733640</v>
      </c>
      <c r="D21" s="77">
        <v>737383.67999999993</v>
      </c>
      <c r="G21" s="92"/>
      <c r="H21" s="92"/>
    </row>
    <row r="22" spans="2:8" ht="16.2" thickBot="1" x14ac:dyDescent="0.35">
      <c r="B22" s="95">
        <v>2021</v>
      </c>
      <c r="C22" s="96">
        <v>855737</v>
      </c>
      <c r="D22" s="97">
        <v>881151.95000000007</v>
      </c>
      <c r="G22" s="92"/>
      <c r="H22" s="92"/>
    </row>
    <row r="23" spans="2:8" x14ac:dyDescent="0.3">
      <c r="B23" s="48" t="s">
        <v>60</v>
      </c>
    </row>
  </sheetData>
  <mergeCells count="4">
    <mergeCell ref="B4:B5"/>
    <mergeCell ref="C4:D4"/>
    <mergeCell ref="H4:H5"/>
    <mergeCell ref="I4:J4"/>
  </mergeCells>
  <conditionalFormatting sqref="D6:D21">
    <cfRule type="expression" dxfId="0" priority="1">
      <formula>ABS(D6-C6)&gt;50</formula>
    </cfRule>
  </conditionalFormatting>
  <pageMargins left="0.7" right="0.7" top="0.75" bottom="0.75" header="0.3" footer="0.3"/>
  <pageSetup paperSize="9" orientation="portrait" r:id="rId1"/>
  <headerFooter>
    <oddHeader>&amp;C&amp;"Calibri"&amp;10&amp;K0000FF OFFICIAL&amp;1#_x000D_</oddHeader>
    <oddFooter>&amp;C_x000D_&amp;1#&amp;"Calibri"&amp;10&amp;K0000FF OFFICIAL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F3323-97BE-4F87-BCBB-8199C0EFA92B}">
  <dimension ref="B2:K43"/>
  <sheetViews>
    <sheetView showGridLines="0" workbookViewId="0"/>
  </sheetViews>
  <sheetFormatPr defaultRowHeight="14.4" x14ac:dyDescent="0.3"/>
  <cols>
    <col min="2" max="2" width="16.5546875" customWidth="1"/>
    <col min="3" max="3" width="22.21875" customWidth="1"/>
    <col min="4" max="4" width="18.21875" customWidth="1"/>
    <col min="5" max="5" width="21.6640625" customWidth="1"/>
  </cols>
  <sheetData>
    <row r="2" spans="2:11" ht="15.6" x14ac:dyDescent="0.3">
      <c r="B2" s="11" t="s">
        <v>18</v>
      </c>
    </row>
    <row r="3" spans="2:11" ht="15" thickBot="1" x14ac:dyDescent="0.35"/>
    <row r="4" spans="2:11" ht="27" thickBot="1" x14ac:dyDescent="0.35">
      <c r="B4" s="13" t="s">
        <v>63</v>
      </c>
      <c r="C4" s="31" t="s">
        <v>64</v>
      </c>
      <c r="D4" s="98" t="s">
        <v>63</v>
      </c>
      <c r="E4" s="99" t="s">
        <v>64</v>
      </c>
    </row>
    <row r="5" spans="2:11" ht="15" x14ac:dyDescent="0.3">
      <c r="B5" s="100" t="s">
        <v>65</v>
      </c>
      <c r="C5" s="101">
        <v>1</v>
      </c>
      <c r="D5" s="100" t="s">
        <v>66</v>
      </c>
      <c r="E5" s="101">
        <v>0.63</v>
      </c>
    </row>
    <row r="6" spans="2:11" ht="15.6" x14ac:dyDescent="0.3">
      <c r="B6" s="102" t="s">
        <v>67</v>
      </c>
      <c r="C6" s="103">
        <v>0</v>
      </c>
      <c r="D6" s="102" t="s">
        <v>68</v>
      </c>
      <c r="E6" s="103">
        <v>0</v>
      </c>
      <c r="K6" s="104"/>
    </row>
    <row r="7" spans="2:11" ht="15" x14ac:dyDescent="0.3">
      <c r="B7" s="102" t="s">
        <v>69</v>
      </c>
      <c r="C7" s="103">
        <v>1</v>
      </c>
      <c r="D7" s="102" t="s">
        <v>70</v>
      </c>
      <c r="E7" s="103">
        <v>0</v>
      </c>
      <c r="K7" s="105"/>
    </row>
    <row r="8" spans="2:11" ht="15" x14ac:dyDescent="0.3">
      <c r="B8" s="102" t="s">
        <v>71</v>
      </c>
      <c r="C8" s="103">
        <v>0.5</v>
      </c>
      <c r="D8" s="102" t="s">
        <v>72</v>
      </c>
      <c r="E8" s="103">
        <v>0</v>
      </c>
    </row>
    <row r="9" spans="2:11" ht="15" x14ac:dyDescent="0.3">
      <c r="B9" s="102" t="s">
        <v>73</v>
      </c>
      <c r="C9" s="103">
        <v>0.5</v>
      </c>
      <c r="D9" s="102" t="s">
        <v>74</v>
      </c>
      <c r="E9" s="103">
        <v>0</v>
      </c>
    </row>
    <row r="10" spans="2:11" ht="15" x14ac:dyDescent="0.3">
      <c r="B10" s="102" t="s">
        <v>75</v>
      </c>
      <c r="C10" s="103">
        <v>0</v>
      </c>
      <c r="D10" s="102" t="s">
        <v>76</v>
      </c>
      <c r="E10" s="103">
        <v>0</v>
      </c>
    </row>
    <row r="11" spans="2:11" ht="15" x14ac:dyDescent="0.3">
      <c r="B11" s="102" t="s">
        <v>77</v>
      </c>
      <c r="C11" s="103">
        <v>0</v>
      </c>
      <c r="D11" s="102" t="s">
        <v>78</v>
      </c>
      <c r="E11" s="103">
        <v>0</v>
      </c>
    </row>
    <row r="12" spans="2:11" ht="15" x14ac:dyDescent="0.3">
      <c r="B12" s="102" t="s">
        <v>79</v>
      </c>
      <c r="C12" s="103">
        <v>0</v>
      </c>
      <c r="D12" s="102" t="s">
        <v>80</v>
      </c>
      <c r="E12" s="103">
        <v>0</v>
      </c>
    </row>
    <row r="13" spans="2:11" ht="15" x14ac:dyDescent="0.3">
      <c r="B13" s="102" t="s">
        <v>81</v>
      </c>
      <c r="C13" s="103">
        <v>0</v>
      </c>
      <c r="D13" s="102" t="s">
        <v>82</v>
      </c>
      <c r="E13" s="103">
        <v>0</v>
      </c>
    </row>
    <row r="14" spans="2:11" ht="15" x14ac:dyDescent="0.3">
      <c r="B14" s="102" t="s">
        <v>83</v>
      </c>
      <c r="C14" s="103">
        <v>0</v>
      </c>
      <c r="D14" s="102" t="s">
        <v>84</v>
      </c>
      <c r="E14" s="103">
        <v>0</v>
      </c>
    </row>
    <row r="15" spans="2:11" ht="15" x14ac:dyDescent="0.3">
      <c r="B15" s="102" t="s">
        <v>85</v>
      </c>
      <c r="C15" s="103">
        <v>0</v>
      </c>
      <c r="D15" s="102" t="s">
        <v>86</v>
      </c>
      <c r="E15" s="103">
        <v>0</v>
      </c>
    </row>
    <row r="16" spans="2:11" ht="15" x14ac:dyDescent="0.3">
      <c r="B16" s="102" t="s">
        <v>87</v>
      </c>
      <c r="C16" s="103">
        <v>0</v>
      </c>
      <c r="D16" s="102" t="s">
        <v>88</v>
      </c>
      <c r="E16" s="103">
        <v>0</v>
      </c>
    </row>
    <row r="17" spans="2:5" ht="15" x14ac:dyDescent="0.3">
      <c r="B17" s="102" t="s">
        <v>89</v>
      </c>
      <c r="C17" s="103">
        <v>1</v>
      </c>
      <c r="D17" s="102" t="s">
        <v>90</v>
      </c>
      <c r="E17" s="103">
        <v>0</v>
      </c>
    </row>
    <row r="18" spans="2:5" ht="15" x14ac:dyDescent="0.3">
      <c r="B18" s="102" t="s">
        <v>91</v>
      </c>
      <c r="C18" s="103">
        <v>1</v>
      </c>
      <c r="D18" s="102" t="s">
        <v>92</v>
      </c>
      <c r="E18" s="103">
        <v>0</v>
      </c>
    </row>
    <row r="19" spans="2:5" ht="15" x14ac:dyDescent="0.3">
      <c r="B19" s="102" t="s">
        <v>93</v>
      </c>
      <c r="C19" s="103">
        <v>0</v>
      </c>
      <c r="D19" s="102" t="s">
        <v>94</v>
      </c>
      <c r="E19" s="103">
        <v>0</v>
      </c>
    </row>
    <row r="20" spans="2:5" ht="15" x14ac:dyDescent="0.3">
      <c r="B20" s="102" t="s">
        <v>95</v>
      </c>
      <c r="C20" s="103">
        <v>0</v>
      </c>
      <c r="D20" s="102" t="s">
        <v>96</v>
      </c>
      <c r="E20" s="103">
        <v>0.63</v>
      </c>
    </row>
    <row r="21" spans="2:5" ht="15" x14ac:dyDescent="0.3">
      <c r="B21" s="102" t="s">
        <v>97</v>
      </c>
      <c r="C21" s="103">
        <v>0</v>
      </c>
      <c r="D21" s="102" t="s">
        <v>98</v>
      </c>
      <c r="E21" s="103">
        <v>0.63</v>
      </c>
    </row>
    <row r="22" spans="2:5" ht="15" x14ac:dyDescent="0.3">
      <c r="B22" s="102" t="s">
        <v>99</v>
      </c>
      <c r="C22" s="103">
        <v>0</v>
      </c>
      <c r="D22" s="102" t="s">
        <v>100</v>
      </c>
      <c r="E22" s="103">
        <v>0</v>
      </c>
    </row>
    <row r="23" spans="2:5" ht="15" x14ac:dyDescent="0.3">
      <c r="B23" s="102" t="s">
        <v>101</v>
      </c>
      <c r="C23" s="103">
        <v>0</v>
      </c>
      <c r="D23" s="102" t="s">
        <v>102</v>
      </c>
      <c r="E23" s="103">
        <v>0.2</v>
      </c>
    </row>
    <row r="24" spans="2:5" ht="15" x14ac:dyDescent="0.3">
      <c r="B24" s="102" t="s">
        <v>103</v>
      </c>
      <c r="C24" s="103">
        <v>0</v>
      </c>
      <c r="D24" s="102" t="s">
        <v>104</v>
      </c>
      <c r="E24" s="103">
        <v>0</v>
      </c>
    </row>
    <row r="25" spans="2:5" ht="15" x14ac:dyDescent="0.3">
      <c r="B25" s="102" t="s">
        <v>105</v>
      </c>
      <c r="C25" s="103">
        <v>0</v>
      </c>
      <c r="D25" s="102" t="s">
        <v>106</v>
      </c>
      <c r="E25" s="103">
        <v>0.2</v>
      </c>
    </row>
    <row r="26" spans="2:5" ht="15" x14ac:dyDescent="0.3">
      <c r="B26" s="102" t="s">
        <v>107</v>
      </c>
      <c r="C26" s="103">
        <v>0</v>
      </c>
      <c r="D26" s="102" t="s">
        <v>108</v>
      </c>
      <c r="E26" s="103">
        <v>1</v>
      </c>
    </row>
    <row r="27" spans="2:5" ht="15" x14ac:dyDescent="0.3">
      <c r="B27" s="102" t="s">
        <v>109</v>
      </c>
      <c r="C27" s="103">
        <v>0</v>
      </c>
      <c r="D27" s="102" t="s">
        <v>110</v>
      </c>
      <c r="E27" s="103">
        <v>0</v>
      </c>
    </row>
    <row r="28" spans="2:5" ht="15" x14ac:dyDescent="0.3">
      <c r="B28" s="102" t="s">
        <v>111</v>
      </c>
      <c r="C28" s="103">
        <v>0</v>
      </c>
      <c r="D28" s="102" t="s">
        <v>112</v>
      </c>
      <c r="E28" s="103">
        <v>0</v>
      </c>
    </row>
    <row r="29" spans="2:5" ht="15" x14ac:dyDescent="0.3">
      <c r="B29" s="102" t="s">
        <v>113</v>
      </c>
      <c r="C29" s="103">
        <v>1</v>
      </c>
      <c r="D29" s="102" t="s">
        <v>114</v>
      </c>
      <c r="E29" s="103">
        <v>0</v>
      </c>
    </row>
    <row r="30" spans="2:5" ht="15" x14ac:dyDescent="0.3">
      <c r="B30" s="102" t="s">
        <v>115</v>
      </c>
      <c r="C30" s="103">
        <v>1</v>
      </c>
      <c r="D30" s="102" t="s">
        <v>116</v>
      </c>
      <c r="E30" s="103">
        <v>0</v>
      </c>
    </row>
    <row r="31" spans="2:5" ht="15" x14ac:dyDescent="0.3">
      <c r="B31" s="102" t="s">
        <v>117</v>
      </c>
      <c r="C31" s="103">
        <v>0</v>
      </c>
      <c r="D31" s="102" t="s">
        <v>118</v>
      </c>
      <c r="E31" s="103">
        <v>1</v>
      </c>
    </row>
    <row r="32" spans="2:5" ht="15" x14ac:dyDescent="0.3">
      <c r="B32" s="102" t="s">
        <v>119</v>
      </c>
      <c r="C32" s="103">
        <v>0</v>
      </c>
      <c r="D32" s="102" t="s">
        <v>120</v>
      </c>
      <c r="E32" s="103">
        <v>1</v>
      </c>
    </row>
    <row r="33" spans="2:5" ht="15" x14ac:dyDescent="0.3">
      <c r="B33" s="102" t="s">
        <v>121</v>
      </c>
      <c r="C33" s="103">
        <v>0</v>
      </c>
      <c r="D33" s="102" t="s">
        <v>122</v>
      </c>
      <c r="E33" s="103">
        <v>0.5</v>
      </c>
    </row>
    <row r="34" spans="2:5" ht="15" x14ac:dyDescent="0.3">
      <c r="B34" s="102" t="s">
        <v>123</v>
      </c>
      <c r="C34" s="103">
        <v>0.63</v>
      </c>
      <c r="D34" s="102" t="s">
        <v>124</v>
      </c>
      <c r="E34" s="103">
        <v>0</v>
      </c>
    </row>
    <row r="35" spans="2:5" ht="15" x14ac:dyDescent="0.3">
      <c r="B35" s="102" t="s">
        <v>125</v>
      </c>
      <c r="C35" s="103">
        <v>1</v>
      </c>
      <c r="D35" s="102" t="s">
        <v>126</v>
      </c>
      <c r="E35" s="103">
        <v>0.5</v>
      </c>
    </row>
    <row r="36" spans="2:5" ht="15" x14ac:dyDescent="0.3">
      <c r="B36" s="102" t="s">
        <v>127</v>
      </c>
      <c r="C36" s="103">
        <v>0</v>
      </c>
      <c r="D36" s="102" t="s">
        <v>128</v>
      </c>
      <c r="E36" s="103">
        <v>0.5</v>
      </c>
    </row>
    <row r="37" spans="2:5" ht="15" x14ac:dyDescent="0.3">
      <c r="B37" s="102" t="s">
        <v>129</v>
      </c>
      <c r="C37" s="103">
        <v>0</v>
      </c>
      <c r="D37" s="102" t="s">
        <v>130</v>
      </c>
      <c r="E37" s="103">
        <v>0.63</v>
      </c>
    </row>
    <row r="38" spans="2:5" ht="15" x14ac:dyDescent="0.3">
      <c r="B38" s="102" t="s">
        <v>131</v>
      </c>
      <c r="C38" s="103">
        <v>0.63</v>
      </c>
      <c r="D38" s="102" t="s">
        <v>132</v>
      </c>
      <c r="E38" s="103">
        <v>1</v>
      </c>
    </row>
    <row r="39" spans="2:5" ht="15" x14ac:dyDescent="0.3">
      <c r="B39" s="102" t="s">
        <v>133</v>
      </c>
      <c r="C39" s="103">
        <v>0.63</v>
      </c>
      <c r="D39" s="102" t="s">
        <v>134</v>
      </c>
      <c r="E39" s="103">
        <v>0</v>
      </c>
    </row>
    <row r="40" spans="2:5" ht="15" x14ac:dyDescent="0.3">
      <c r="B40" s="102" t="s">
        <v>135</v>
      </c>
      <c r="C40" s="103">
        <v>0.51</v>
      </c>
      <c r="D40" s="102" t="s">
        <v>136</v>
      </c>
      <c r="E40" s="103">
        <v>0.74</v>
      </c>
    </row>
    <row r="41" spans="2:5" ht="15" x14ac:dyDescent="0.3">
      <c r="B41" s="102" t="s">
        <v>137</v>
      </c>
      <c r="C41" s="103">
        <v>0.2</v>
      </c>
      <c r="D41" s="102" t="s">
        <v>138</v>
      </c>
      <c r="E41" s="103">
        <v>0.63</v>
      </c>
    </row>
    <row r="42" spans="2:5" ht="15" x14ac:dyDescent="0.3">
      <c r="B42" s="102" t="s">
        <v>139</v>
      </c>
      <c r="C42" s="103">
        <v>0.1</v>
      </c>
      <c r="D42" s="102" t="s">
        <v>140</v>
      </c>
      <c r="E42" s="103">
        <v>0</v>
      </c>
    </row>
    <row r="43" spans="2:5" ht="15.6" thickBot="1" x14ac:dyDescent="0.35">
      <c r="B43" s="106" t="s">
        <v>141</v>
      </c>
      <c r="C43" s="107">
        <v>0.5</v>
      </c>
      <c r="D43" s="106" t="s">
        <v>142</v>
      </c>
      <c r="E43" s="107">
        <v>0.5</v>
      </c>
    </row>
  </sheetData>
  <pageMargins left="0.7" right="0.7" top="0.75" bottom="0.75" header="0.3" footer="0.3"/>
  <headerFooter>
    <oddHeader>&amp;C&amp;"Calibri"&amp;10&amp;K0000FF OFFICIAL&amp;1#_x000D_</oddHeader>
    <oddFooter>&amp;C_x000D_&amp;1#&amp;"Calibri"&amp;10&amp;K0000FF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8BA7AAF7CA474DBBA58825EB031499" ma:contentTypeVersion="19" ma:contentTypeDescription="Create a new document." ma:contentTypeScope="" ma:versionID="f9562f0f6753c7e7d6c85667cac64636">
  <xsd:schema xmlns:xsd="http://www.w3.org/2001/XMLSchema" xmlns:xs="http://www.w3.org/2001/XMLSchema" xmlns:p="http://schemas.microsoft.com/office/2006/metadata/properties" xmlns:ns2="d918e457-8e78-4628-8016-6e26105c51ac" xmlns:ns3="c8f69f10-2008-415e-9072-98e62c05092f" targetNamespace="http://schemas.microsoft.com/office/2006/metadata/properties" ma:root="true" ma:fieldsID="0f309ec44f89fac8e005e2ec66bba3d7" ns2:_="" ns3:_="">
    <xsd:import namespace="d918e457-8e78-4628-8016-6e26105c51ac"/>
    <xsd:import namespace="c8f69f10-2008-415e-9072-98e62c0509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AuthorisationHolder" minOccurs="0"/>
                <xsd:element ref="ns2:Authori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8e457-8e78-4628-8016-6e26105c51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abd7744-4958-4c37-886f-e01d22e71f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AuthorisationHolder" ma:index="23" nillable="true" ma:displayName="Authorisation Holder" ma:format="Dropdown" ma:internalName="AuthorisationHolder">
      <xsd:simpleType>
        <xsd:restriction base="dms:Text">
          <xsd:maxLength value="255"/>
        </xsd:restriction>
      </xsd:simpleType>
    </xsd:element>
    <xsd:element name="Authori" ma:index="24" nillable="true" ma:displayName="Authori" ma:format="Dropdown" ma:internalName="Authori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69f10-2008-415e-9072-98e62c05092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8e457-8e78-4628-8016-6e26105c51ac">
      <Terms xmlns="http://schemas.microsoft.com/office/infopath/2007/PartnerControls"/>
    </lcf76f155ced4ddcb4097134ff3c332f>
    <AuthorisationHolder xmlns="d918e457-8e78-4628-8016-6e26105c51ac" xsi:nil="true"/>
    <Authori xmlns="d918e457-8e78-4628-8016-6e26105c51ac" xsi:nil="true"/>
  </documentManagement>
</p:properties>
</file>

<file path=customXml/itemProps1.xml><?xml version="1.0" encoding="utf-8"?>
<ds:datastoreItem xmlns:ds="http://schemas.openxmlformats.org/officeDocument/2006/customXml" ds:itemID="{B6FA1B69-ECBD-4540-ABC5-1DFC1B295C4C}"/>
</file>

<file path=customXml/itemProps2.xml><?xml version="1.0" encoding="utf-8"?>
<ds:datastoreItem xmlns:ds="http://schemas.openxmlformats.org/officeDocument/2006/customXml" ds:itemID="{15C43DD4-4457-4478-AB94-3FAB9030A03C}"/>
</file>

<file path=customXml/itemProps3.xml><?xml version="1.0" encoding="utf-8"?>
<ds:datastoreItem xmlns:ds="http://schemas.openxmlformats.org/officeDocument/2006/customXml" ds:itemID="{0477D708-BE02-4DB1-A720-B603A3BF21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Version</vt:lpstr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'Table 7'!_ftn1</vt:lpstr>
      <vt:lpstr>'Table 7'!_Ref524968472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Ferrett, Peter</dc:creator>
  <cp:lastModifiedBy>Ferrett, Peter</cp:lastModifiedBy>
  <dcterms:created xsi:type="dcterms:W3CDTF">2023-10-16T08:37:36Z</dcterms:created>
  <dcterms:modified xsi:type="dcterms:W3CDTF">2023-10-16T08:39:13Z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4fd52f-9814-4cae-aa53-0ea7b16cd381_Enabled">
    <vt:lpwstr>true</vt:lpwstr>
  </property>
  <property fmtid="{D5CDD505-2E9C-101B-9397-08002B2CF9AE}" pid="3" name="MSIP_Label_ea4fd52f-9814-4cae-aa53-0ea7b16cd381_SetDate">
    <vt:lpwstr>2023-10-16T08:39:12Z</vt:lpwstr>
  </property>
  <property fmtid="{D5CDD505-2E9C-101B-9397-08002B2CF9AE}" pid="4" name="MSIP_Label_ea4fd52f-9814-4cae-aa53-0ea7b16cd381_Method">
    <vt:lpwstr>Privileged</vt:lpwstr>
  </property>
  <property fmtid="{D5CDD505-2E9C-101B-9397-08002B2CF9AE}" pid="5" name="MSIP_Label_ea4fd52f-9814-4cae-aa53-0ea7b16cd381_Name">
    <vt:lpwstr>Official General</vt:lpwstr>
  </property>
  <property fmtid="{D5CDD505-2E9C-101B-9397-08002B2CF9AE}" pid="6" name="MSIP_Label_ea4fd52f-9814-4cae-aa53-0ea7b16cd381_SiteId">
    <vt:lpwstr>5cf26d65-cf46-4c72-ba82-7577d9c2d7ab</vt:lpwstr>
  </property>
  <property fmtid="{D5CDD505-2E9C-101B-9397-08002B2CF9AE}" pid="7" name="MSIP_Label_ea4fd52f-9814-4cae-aa53-0ea7b16cd381_ActionId">
    <vt:lpwstr>681194c3-fa64-460c-81ab-6a9d58e5034e</vt:lpwstr>
  </property>
  <property fmtid="{D5CDD505-2E9C-101B-9397-08002B2CF9AE}" pid="8" name="MSIP_Label_ea4fd52f-9814-4cae-aa53-0ea7b16cd381_ContentBits">
    <vt:lpwstr>3</vt:lpwstr>
  </property>
  <property fmtid="{D5CDD505-2E9C-101B-9397-08002B2CF9AE}" pid="9" name="ContentTypeId">
    <vt:lpwstr>0x010100EB8BA7AAF7CA474DBBA58825EB031499</vt:lpwstr>
  </property>
</Properties>
</file>