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Q\Data Unit\Waste Data\Reporting\Official Statistics\OS Secure\OS Website Update 26 Sep\"/>
    </mc:Choice>
  </mc:AlternateContent>
  <bookViews>
    <workbookView xWindow="0" yWindow="0" windowWidth="25200" windowHeight="12135" activeTab="1"/>
  </bookViews>
  <sheets>
    <sheet name="Index" sheetId="5" r:id="rId1"/>
    <sheet name="Table 1" sheetId="4" r:id="rId2"/>
    <sheet name="Table 2" sheetId="3" r:id="rId3"/>
    <sheet name="Table 3" sheetId="2" r:id="rId4"/>
    <sheet name="Table 4" sheetId="1" r:id="rId5"/>
  </sheets>
  <externalReferences>
    <externalReference r:id="rId6"/>
  </externalReferences>
  <definedNames>
    <definedName name="CURRENT_YEAR">[1]Summary!$B$47</definedName>
    <definedName name="One_million">1000000</definedName>
    <definedName name="One_thousand">1000</definedName>
    <definedName name="PREVIOUS_YEAR">[1]Summary!$G$47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5" l="1"/>
  <c r="B9" i="5"/>
  <c r="B8" i="5"/>
  <c r="B7" i="5"/>
</calcChain>
</file>

<file path=xl/sharedStrings.xml><?xml version="1.0" encoding="utf-8"?>
<sst xmlns="http://schemas.openxmlformats.org/spreadsheetml/2006/main" count="90" uniqueCount="59">
  <si>
    <t>Table 4.  BMW landfilled in Scotland 2015 – 2016</t>
  </si>
  <si>
    <t>Table 3.  Hazardous waste disposed to landfill in Scotland by waste category 2005 – 2016</t>
  </si>
  <si>
    <t>Table 2.  Waste disposed to landfill in Scotland by waste category 2005 - 2016</t>
  </si>
  <si>
    <t>Table 1.  Hazardous and non-hazardous waste landfilled in Scotland in 2016 by waste category</t>
  </si>
  <si>
    <t>Waste Landfilled in Scotland, 2016</t>
  </si>
  <si>
    <t>Data Tables</t>
  </si>
  <si>
    <t>Waste Category</t>
  </si>
  <si>
    <t>Non hazardous waste landfilled
(tonnes)</t>
  </si>
  <si>
    <t>Hazardous waste landfilled (tonnes)</t>
  </si>
  <si>
    <t>Total Landfilled (tonnes)</t>
  </si>
  <si>
    <t>Acid, alkaline or saline wastes</t>
  </si>
  <si>
    <t>Animal and mixed food waste</t>
  </si>
  <si>
    <t>Animal faeces, urine and manure</t>
  </si>
  <si>
    <t>Batteries and accumulators wastes</t>
  </si>
  <si>
    <t>Chemical wastes</t>
  </si>
  <si>
    <t>Combustion wastes</t>
  </si>
  <si>
    <t>Common sludges</t>
  </si>
  <si>
    <t>Discarded equipment (excluding discarded vehicles, batteries and accumulators wastes)</t>
  </si>
  <si>
    <t>Discarded vehicles</t>
  </si>
  <si>
    <t>Dredging spoils</t>
  </si>
  <si>
    <t>Glass wastes</t>
  </si>
  <si>
    <t>Health care and biological wastes</t>
  </si>
  <si>
    <t>Household and similar wastes</t>
  </si>
  <si>
    <t>Industrial effluent sludges</t>
  </si>
  <si>
    <t>Metallic wastes, ferrous</t>
  </si>
  <si>
    <t>Metallic wastes, mixed ferrous and non-ferrous</t>
  </si>
  <si>
    <t>Metallic wastes, non-ferrous</t>
  </si>
  <si>
    <t>Mineral waste from construction and demolition</t>
  </si>
  <si>
    <t>Mineral wastes from waste treatment and stabilised wastes</t>
  </si>
  <si>
    <t>Mixed and undifferentiated materials</t>
  </si>
  <si>
    <t>Other mineral wastes</t>
  </si>
  <si>
    <t>Paper and cardboard wastes</t>
  </si>
  <si>
    <t>Plastic wastes</t>
  </si>
  <si>
    <t>Rubber wastes</t>
  </si>
  <si>
    <t>Sludges and liquid wastes from waste treatment</t>
  </si>
  <si>
    <t>Soils</t>
  </si>
  <si>
    <t>Sorting residues</t>
  </si>
  <si>
    <t>Spent solvents</t>
  </si>
  <si>
    <t>Textile wastes</t>
  </si>
  <si>
    <t>Used oils</t>
  </si>
  <si>
    <t>Vegetal wastes</t>
  </si>
  <si>
    <t>Waste containing PCB</t>
  </si>
  <si>
    <t>Wood wastes</t>
  </si>
  <si>
    <t>Total</t>
  </si>
  <si>
    <t>Year</t>
  </si>
  <si>
    <t>2005 (tonnes)</t>
  </si>
  <si>
    <t>2006 (tonnes)</t>
  </si>
  <si>
    <t>2007 (tonnes)</t>
  </si>
  <si>
    <t>2008 (tonnes)</t>
  </si>
  <si>
    <t>2009 (tonnes)</t>
  </si>
  <si>
    <t>2010 (tonnes)</t>
  </si>
  <si>
    <t>2011 (tonnes)</t>
  </si>
  <si>
    <t>2012 (tonnes)</t>
  </si>
  <si>
    <t>2013 (tonnes)</t>
  </si>
  <si>
    <t>2014 (tonnes)</t>
  </si>
  <si>
    <t>2015 (tonnes)</t>
  </si>
  <si>
    <t>2016 (tonnes)</t>
  </si>
  <si>
    <t>Other</t>
  </si>
  <si>
    <t>BMW Landfilled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</si>
</sst>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rgb="FFFFFFFF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medium">
        <color rgb="FF808080"/>
      </left>
      <right/>
      <top style="thin">
        <color rgb="FF808080"/>
      </top>
      <bottom/>
      <diagonal/>
    </border>
    <border>
      <left style="medium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medium">
        <color rgb="FF808080"/>
      </right>
      <top style="thin">
        <color rgb="FF808080"/>
      </top>
      <bottom/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3" fontId="5" fillId="3" borderId="11" xfId="0" applyNumberFormat="1" applyFont="1" applyFill="1" applyBorder="1" applyAlignment="1">
      <alignment horizontal="right" vertical="center"/>
    </xf>
    <xf numFmtId="3" fontId="5" fillId="3" borderId="12" xfId="0" applyNumberFormat="1" applyFont="1" applyFill="1" applyBorder="1" applyAlignment="1">
      <alignment horizontal="right" vertical="center"/>
    </xf>
    <xf numFmtId="3" fontId="5" fillId="3" borderId="13" xfId="0" applyNumberFormat="1" applyFont="1" applyFill="1" applyBorder="1" applyAlignment="1">
      <alignment horizontal="right" vertical="center"/>
    </xf>
    <xf numFmtId="3" fontId="5" fillId="3" borderId="14" xfId="0" applyNumberFormat="1" applyFont="1" applyFill="1" applyBorder="1" applyAlignment="1">
      <alignment horizontal="right" vertical="center"/>
    </xf>
    <xf numFmtId="3" fontId="5" fillId="3" borderId="15" xfId="0" applyNumberFormat="1" applyFont="1" applyFill="1" applyBorder="1" applyAlignment="1">
      <alignment horizontal="right" vertical="center"/>
    </xf>
    <xf numFmtId="3" fontId="5" fillId="3" borderId="16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4" fillId="3" borderId="17" xfId="0" applyFont="1" applyFill="1" applyBorder="1" applyAlignment="1">
      <alignment horizontal="right" vertical="center"/>
    </xf>
    <xf numFmtId="3" fontId="5" fillId="3" borderId="18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vertical="center" wrapText="1"/>
    </xf>
    <xf numFmtId="3" fontId="5" fillId="3" borderId="20" xfId="0" applyNumberFormat="1" applyFont="1" applyFill="1" applyBorder="1" applyAlignment="1">
      <alignment horizontal="right" vertical="center"/>
    </xf>
    <xf numFmtId="3" fontId="5" fillId="3" borderId="21" xfId="0" applyNumberFormat="1" applyFont="1" applyFill="1" applyBorder="1" applyAlignment="1">
      <alignment horizontal="right" vertical="center"/>
    </xf>
    <xf numFmtId="3" fontId="5" fillId="3" borderId="22" xfId="0" applyNumberFormat="1" applyFont="1" applyFill="1" applyBorder="1" applyAlignment="1">
      <alignment horizontal="right" vertical="center"/>
    </xf>
    <xf numFmtId="3" fontId="4" fillId="3" borderId="23" xfId="0" applyNumberFormat="1" applyFont="1" applyFill="1" applyBorder="1" applyAlignment="1">
      <alignment horizontal="right" vertical="center" wrapText="1"/>
    </xf>
    <xf numFmtId="3" fontId="4" fillId="3" borderId="24" xfId="0" applyNumberFormat="1" applyFont="1" applyFill="1" applyBorder="1" applyAlignment="1">
      <alignment horizontal="right" vertical="center" wrapText="1"/>
    </xf>
    <xf numFmtId="3" fontId="4" fillId="3" borderId="25" xfId="0" applyNumberFormat="1" applyFont="1" applyFill="1" applyBorder="1" applyAlignment="1">
      <alignment horizontal="right"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0" fontId="7" fillId="0" borderId="0" xfId="1"/>
    <xf numFmtId="0" fontId="1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0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Q/Data%20Unit/Waste%20Data/Reporting/Official%20Statistics/OS%20Secure/WFAS/2016/Working%20Files/Incineration/Commentary/Incineration%20Graphics%20v16.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tfire"/>
      <sheetName val="WDT"/>
      <sheetName val="Version"/>
      <sheetName val="Contents"/>
      <sheetName val="Data re-use statement"/>
      <sheetName val="About"/>
      <sheetName val="Key Figures"/>
      <sheetName val="Summary"/>
      <sheetName val="Incinerated"/>
      <sheetName val="Pivot - Inc"/>
      <sheetName val="Commentary disp"/>
      <sheetName val="Comment inc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7">
          <cell r="B47">
            <v>2016</v>
          </cell>
          <cell r="G47">
            <v>2015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0"/>
  <sheetViews>
    <sheetView workbookViewId="0"/>
  </sheetViews>
  <sheetFormatPr defaultRowHeight="15" x14ac:dyDescent="0.25"/>
  <sheetData>
    <row r="3" spans="2:2" x14ac:dyDescent="0.25">
      <c r="B3" s="34" t="s">
        <v>4</v>
      </c>
    </row>
    <row r="5" spans="2:2" x14ac:dyDescent="0.25">
      <c r="B5" s="34" t="s">
        <v>5</v>
      </c>
    </row>
    <row r="7" spans="2:2" x14ac:dyDescent="0.25">
      <c r="B7" s="33" t="str">
        <f>'Table 1'!B2</f>
        <v>Table 1.  Hazardous and non-hazardous waste landfilled in Scotland in 2016 by waste category</v>
      </c>
    </row>
    <row r="8" spans="2:2" x14ac:dyDescent="0.25">
      <c r="B8" s="33" t="str">
        <f>'Table 2'!B2</f>
        <v>Table 2.  Waste disposed to landfill in Scotland by waste category 2005 - 2016</v>
      </c>
    </row>
    <row r="9" spans="2:2" x14ac:dyDescent="0.25">
      <c r="B9" s="33" t="str">
        <f>'Table 3'!B2</f>
        <v>Table 3.  Hazardous waste disposed to landfill in Scotland by waste category 2005 – 2016</v>
      </c>
    </row>
    <row r="10" spans="2:2" x14ac:dyDescent="0.25">
      <c r="B10" s="33" t="str">
        <f>'Table 4'!B2</f>
        <v>Table 4.  BMW landfilled in Scotland 2015 – 2016</v>
      </c>
    </row>
  </sheetData>
  <hyperlinks>
    <hyperlink ref="B7" location="'Table 1'!B2" display="'Table 1'!B2"/>
    <hyperlink ref="B8" location="'Table 2'!B2" display="'Table 2'!B2"/>
    <hyperlink ref="B9" location="'Table 3'!B2" display="'Table 3'!B2"/>
    <hyperlink ref="B10" location="'Table 4'!B2" display="'Table 4'!B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8"/>
  <sheetViews>
    <sheetView tabSelected="1" workbookViewId="0"/>
  </sheetViews>
  <sheetFormatPr defaultRowHeight="15" x14ac:dyDescent="0.25"/>
  <cols>
    <col min="2" max="2" width="35.5703125" customWidth="1"/>
    <col min="3" max="5" width="20.140625" customWidth="1"/>
  </cols>
  <sheetData>
    <row r="2" spans="2:5" x14ac:dyDescent="0.25">
      <c r="B2" s="1" t="s">
        <v>3</v>
      </c>
    </row>
    <row r="3" spans="2:5" x14ac:dyDescent="0.25">
      <c r="C3" s="40"/>
    </row>
    <row r="4" spans="2:5" ht="45" customHeight="1" thickBot="1" x14ac:dyDescent="0.3">
      <c r="B4" s="6" t="s">
        <v>6</v>
      </c>
      <c r="C4" s="4" t="s">
        <v>7</v>
      </c>
      <c r="D4" s="5" t="s">
        <v>8</v>
      </c>
      <c r="E4" s="5" t="s">
        <v>9</v>
      </c>
    </row>
    <row r="5" spans="2:5" x14ac:dyDescent="0.25">
      <c r="B5" s="9" t="s">
        <v>10</v>
      </c>
      <c r="C5" s="11">
        <v>0</v>
      </c>
      <c r="D5" s="12">
        <v>0</v>
      </c>
      <c r="E5" s="13">
        <v>0</v>
      </c>
    </row>
    <row r="6" spans="2:5" x14ac:dyDescent="0.25">
      <c r="B6" s="10" t="s">
        <v>11</v>
      </c>
      <c r="C6" s="14">
        <v>8120.6899999999978</v>
      </c>
      <c r="D6" s="15">
        <v>0</v>
      </c>
      <c r="E6" s="16">
        <v>8120.6899999999978</v>
      </c>
    </row>
    <row r="7" spans="2:5" x14ac:dyDescent="0.25">
      <c r="B7" s="10" t="s">
        <v>12</v>
      </c>
      <c r="C7" s="14">
        <v>134.62</v>
      </c>
      <c r="D7" s="15">
        <v>0</v>
      </c>
      <c r="E7" s="16">
        <v>134.62</v>
      </c>
    </row>
    <row r="8" spans="2:5" x14ac:dyDescent="0.25">
      <c r="B8" s="10" t="s">
        <v>13</v>
      </c>
      <c r="C8" s="14">
        <v>0</v>
      </c>
      <c r="D8" s="15">
        <v>0</v>
      </c>
      <c r="E8" s="16">
        <v>0</v>
      </c>
    </row>
    <row r="9" spans="2:5" x14ac:dyDescent="0.25">
      <c r="B9" s="10" t="s">
        <v>14</v>
      </c>
      <c r="C9" s="14">
        <v>1163.3200000000004</v>
      </c>
      <c r="D9" s="15">
        <v>6.58</v>
      </c>
      <c r="E9" s="16">
        <v>1169.9000000000003</v>
      </c>
    </row>
    <row r="10" spans="2:5" x14ac:dyDescent="0.25">
      <c r="B10" s="10" t="s">
        <v>15</v>
      </c>
      <c r="C10" s="14">
        <v>81186.150000000009</v>
      </c>
      <c r="D10" s="15">
        <v>2578.58</v>
      </c>
      <c r="E10" s="16">
        <v>83764.73000000001</v>
      </c>
    </row>
    <row r="11" spans="2:5" x14ac:dyDescent="0.25">
      <c r="B11" s="10" t="s">
        <v>16</v>
      </c>
      <c r="C11" s="14">
        <v>6746.35</v>
      </c>
      <c r="D11" s="15">
        <v>0</v>
      </c>
      <c r="E11" s="16">
        <v>6746.35</v>
      </c>
    </row>
    <row r="12" spans="2:5" ht="36" x14ac:dyDescent="0.25">
      <c r="B12" s="10" t="s">
        <v>17</v>
      </c>
      <c r="C12" s="14">
        <v>1400.4</v>
      </c>
      <c r="D12" s="15">
        <v>0</v>
      </c>
      <c r="E12" s="16">
        <v>1400.4</v>
      </c>
    </row>
    <row r="13" spans="2:5" x14ac:dyDescent="0.25">
      <c r="B13" s="10" t="s">
        <v>18</v>
      </c>
      <c r="C13" s="14">
        <v>0</v>
      </c>
      <c r="D13" s="15">
        <v>0</v>
      </c>
      <c r="E13" s="16">
        <v>0</v>
      </c>
    </row>
    <row r="14" spans="2:5" x14ac:dyDescent="0.25">
      <c r="B14" s="10" t="s">
        <v>19</v>
      </c>
      <c r="C14" s="14">
        <v>0</v>
      </c>
      <c r="D14" s="15">
        <v>0</v>
      </c>
      <c r="E14" s="16">
        <v>0</v>
      </c>
    </row>
    <row r="15" spans="2:5" x14ac:dyDescent="0.25">
      <c r="B15" s="10" t="s">
        <v>20</v>
      </c>
      <c r="C15" s="14">
        <v>16820.070000000007</v>
      </c>
      <c r="D15" s="15">
        <v>0</v>
      </c>
      <c r="E15" s="16">
        <v>16820.070000000007</v>
      </c>
    </row>
    <row r="16" spans="2:5" x14ac:dyDescent="0.25">
      <c r="B16" s="10" t="s">
        <v>21</v>
      </c>
      <c r="C16" s="14">
        <v>5042.2300000000005</v>
      </c>
      <c r="D16" s="15">
        <v>0</v>
      </c>
      <c r="E16" s="16">
        <v>5042.2300000000005</v>
      </c>
    </row>
    <row r="17" spans="2:5" x14ac:dyDescent="0.25">
      <c r="B17" s="10" t="s">
        <v>22</v>
      </c>
      <c r="C17" s="14">
        <v>1245187.0999999996</v>
      </c>
      <c r="D17" s="15">
        <v>0</v>
      </c>
      <c r="E17" s="16">
        <v>1245187.0999999996</v>
      </c>
    </row>
    <row r="18" spans="2:5" x14ac:dyDescent="0.25">
      <c r="B18" s="10" t="s">
        <v>23</v>
      </c>
      <c r="C18" s="14">
        <v>14941.64</v>
      </c>
      <c r="D18" s="15">
        <v>0</v>
      </c>
      <c r="E18" s="16">
        <v>14941.64</v>
      </c>
    </row>
    <row r="19" spans="2:5" x14ac:dyDescent="0.25">
      <c r="B19" s="10" t="s">
        <v>24</v>
      </c>
      <c r="C19" s="14">
        <v>25.63</v>
      </c>
      <c r="D19" s="15">
        <v>0</v>
      </c>
      <c r="E19" s="16">
        <v>25.63</v>
      </c>
    </row>
    <row r="20" spans="2:5" ht="24" x14ac:dyDescent="0.25">
      <c r="B20" s="10" t="s">
        <v>25</v>
      </c>
      <c r="C20" s="14">
        <v>5.18</v>
      </c>
      <c r="D20" s="15">
        <v>0</v>
      </c>
      <c r="E20" s="16">
        <v>5.18</v>
      </c>
    </row>
    <row r="21" spans="2:5" x14ac:dyDescent="0.25">
      <c r="B21" s="10" t="s">
        <v>26</v>
      </c>
      <c r="C21" s="14">
        <v>0</v>
      </c>
      <c r="D21" s="15">
        <v>0</v>
      </c>
      <c r="E21" s="16">
        <v>0</v>
      </c>
    </row>
    <row r="22" spans="2:5" ht="24" x14ac:dyDescent="0.25">
      <c r="B22" s="10" t="s">
        <v>27</v>
      </c>
      <c r="C22" s="14">
        <v>81964.979999999909</v>
      </c>
      <c r="D22" s="15">
        <v>889.80000000000018</v>
      </c>
      <c r="E22" s="16">
        <v>82854.779999999912</v>
      </c>
    </row>
    <row r="23" spans="2:5" ht="24" x14ac:dyDescent="0.25">
      <c r="B23" s="10" t="s">
        <v>28</v>
      </c>
      <c r="C23" s="14">
        <v>250214.92000000007</v>
      </c>
      <c r="D23" s="15">
        <v>177.70000000000002</v>
      </c>
      <c r="E23" s="16">
        <v>250392.62000000008</v>
      </c>
    </row>
    <row r="24" spans="2:5" x14ac:dyDescent="0.25">
      <c r="B24" s="10" t="s">
        <v>29</v>
      </c>
      <c r="C24" s="14">
        <v>54305.750000000022</v>
      </c>
      <c r="D24" s="15">
        <v>0</v>
      </c>
      <c r="E24" s="16">
        <v>54305.750000000022</v>
      </c>
    </row>
    <row r="25" spans="2:5" x14ac:dyDescent="0.25">
      <c r="B25" s="10" t="s">
        <v>30</v>
      </c>
      <c r="C25" s="14">
        <v>23178.98</v>
      </c>
      <c r="D25" s="15">
        <v>23064.87</v>
      </c>
      <c r="E25" s="16">
        <v>46243.85</v>
      </c>
    </row>
    <row r="26" spans="2:5" x14ac:dyDescent="0.25">
      <c r="B26" s="10" t="s">
        <v>31</v>
      </c>
      <c r="C26" s="14">
        <v>17.169999999999998</v>
      </c>
      <c r="D26" s="15">
        <v>0</v>
      </c>
      <c r="E26" s="16">
        <v>17.169999999999998</v>
      </c>
    </row>
    <row r="27" spans="2:5" x14ac:dyDescent="0.25">
      <c r="B27" s="10" t="s">
        <v>32</v>
      </c>
      <c r="C27" s="14">
        <v>1366.8000000000002</v>
      </c>
      <c r="D27" s="15">
        <v>0</v>
      </c>
      <c r="E27" s="16">
        <v>1366.8000000000002</v>
      </c>
    </row>
    <row r="28" spans="2:5" x14ac:dyDescent="0.25">
      <c r="B28" s="10" t="s">
        <v>33</v>
      </c>
      <c r="C28" s="14">
        <v>43.06</v>
      </c>
      <c r="D28" s="15">
        <v>0</v>
      </c>
      <c r="E28" s="16">
        <v>43.06</v>
      </c>
    </row>
    <row r="29" spans="2:5" ht="24" x14ac:dyDescent="0.25">
      <c r="B29" s="10" t="s">
        <v>34</v>
      </c>
      <c r="C29" s="14">
        <v>6338.4199999999992</v>
      </c>
      <c r="D29" s="15">
        <v>128.08000000000001</v>
      </c>
      <c r="E29" s="16">
        <v>6466.4999999999991</v>
      </c>
    </row>
    <row r="30" spans="2:5" x14ac:dyDescent="0.25">
      <c r="B30" s="10" t="s">
        <v>35</v>
      </c>
      <c r="C30" s="14">
        <v>1007286.7099999995</v>
      </c>
      <c r="D30" s="15">
        <v>15858.93</v>
      </c>
      <c r="E30" s="16">
        <v>1023145.6399999995</v>
      </c>
    </row>
    <row r="31" spans="2:5" x14ac:dyDescent="0.25">
      <c r="B31" s="10" t="s">
        <v>36</v>
      </c>
      <c r="C31" s="14">
        <v>853705.71999999916</v>
      </c>
      <c r="D31" s="15">
        <v>0</v>
      </c>
      <c r="E31" s="16">
        <v>853705.71999999916</v>
      </c>
    </row>
    <row r="32" spans="2:5" x14ac:dyDescent="0.25">
      <c r="B32" s="10" t="s">
        <v>37</v>
      </c>
      <c r="C32" s="14">
        <v>0</v>
      </c>
      <c r="D32" s="15">
        <v>0</v>
      </c>
      <c r="E32" s="16">
        <v>0</v>
      </c>
    </row>
    <row r="33" spans="2:5" x14ac:dyDescent="0.25">
      <c r="B33" s="10" t="s">
        <v>38</v>
      </c>
      <c r="C33" s="14">
        <v>6580.9400000000014</v>
      </c>
      <c r="D33" s="15">
        <v>0</v>
      </c>
      <c r="E33" s="16">
        <v>6580.9400000000014</v>
      </c>
    </row>
    <row r="34" spans="2:5" x14ac:dyDescent="0.25">
      <c r="B34" s="10" t="s">
        <v>39</v>
      </c>
      <c r="C34" s="14">
        <v>0</v>
      </c>
      <c r="D34" s="15">
        <v>0</v>
      </c>
      <c r="E34" s="16">
        <v>0</v>
      </c>
    </row>
    <row r="35" spans="2:5" x14ac:dyDescent="0.25">
      <c r="B35" s="10" t="s">
        <v>40</v>
      </c>
      <c r="C35" s="14">
        <v>7078.0899999999992</v>
      </c>
      <c r="D35" s="15">
        <v>0</v>
      </c>
      <c r="E35" s="16">
        <v>7078.0899999999992</v>
      </c>
    </row>
    <row r="36" spans="2:5" x14ac:dyDescent="0.25">
      <c r="B36" s="10" t="s">
        <v>41</v>
      </c>
      <c r="C36" s="14">
        <v>0</v>
      </c>
      <c r="D36" s="15">
        <v>0</v>
      </c>
      <c r="E36" s="16">
        <v>0</v>
      </c>
    </row>
    <row r="37" spans="2:5" ht="15.75" thickBot="1" x14ac:dyDescent="0.3">
      <c r="B37" s="24" t="s">
        <v>42</v>
      </c>
      <c r="C37" s="25">
        <v>437.34</v>
      </c>
      <c r="D37" s="26">
        <v>0</v>
      </c>
      <c r="E37" s="27">
        <v>437.34</v>
      </c>
    </row>
    <row r="38" spans="2:5" ht="15.75" thickBot="1" x14ac:dyDescent="0.3">
      <c r="B38" s="8" t="s">
        <v>43</v>
      </c>
      <c r="C38" s="28">
        <v>3673292.2599999979</v>
      </c>
      <c r="D38" s="29">
        <v>42704.54</v>
      </c>
      <c r="E38" s="30">
        <v>3715996.799999998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3"/>
  <sheetViews>
    <sheetView workbookViewId="0"/>
  </sheetViews>
  <sheetFormatPr defaultRowHeight="15" x14ac:dyDescent="0.25"/>
  <cols>
    <col min="2" max="2" width="30.28515625" customWidth="1"/>
    <col min="3" max="14" width="11.28515625" customWidth="1"/>
  </cols>
  <sheetData>
    <row r="2" spans="2:14" ht="15.75" thickBot="1" x14ac:dyDescent="0.3">
      <c r="B2" s="1" t="s">
        <v>2</v>
      </c>
      <c r="C2" s="3"/>
    </row>
    <row r="3" spans="2:14" ht="15.75" thickBot="1" x14ac:dyDescent="0.3"/>
    <row r="4" spans="2:14" ht="15.75" thickBot="1" x14ac:dyDescent="0.3">
      <c r="B4" s="35" t="s">
        <v>6</v>
      </c>
      <c r="C4" s="37" t="s">
        <v>44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9">
        <v>0</v>
      </c>
    </row>
    <row r="5" spans="2:14" ht="24.75" thickBot="1" x14ac:dyDescent="0.3">
      <c r="B5" s="36">
        <v>0</v>
      </c>
      <c r="C5" s="4" t="s">
        <v>45</v>
      </c>
      <c r="D5" s="5" t="s">
        <v>46</v>
      </c>
      <c r="E5" s="5" t="s">
        <v>47</v>
      </c>
      <c r="F5" s="5" t="s">
        <v>48</v>
      </c>
      <c r="G5" s="6" t="s">
        <v>49</v>
      </c>
      <c r="H5" s="4" t="s">
        <v>50</v>
      </c>
      <c r="I5" s="5" t="s">
        <v>51</v>
      </c>
      <c r="J5" s="5" t="s">
        <v>52</v>
      </c>
      <c r="K5" s="5" t="s">
        <v>53</v>
      </c>
      <c r="L5" s="5" t="s">
        <v>54</v>
      </c>
      <c r="M5" s="6" t="s">
        <v>55</v>
      </c>
      <c r="N5" s="7" t="s">
        <v>56</v>
      </c>
    </row>
    <row r="6" spans="2:14" x14ac:dyDescent="0.25">
      <c r="B6" s="9" t="s">
        <v>22</v>
      </c>
      <c r="C6" s="11">
        <v>3212099.08</v>
      </c>
      <c r="D6" s="12">
        <v>2972576.9679999999</v>
      </c>
      <c r="E6" s="12">
        <v>2848252.5469999998</v>
      </c>
      <c r="F6" s="12">
        <v>2434477.105</v>
      </c>
      <c r="G6" s="12">
        <v>2184192.04</v>
      </c>
      <c r="H6" s="12">
        <v>1929465.7500000007</v>
      </c>
      <c r="I6" s="12">
        <v>1726994.9</v>
      </c>
      <c r="J6" s="12">
        <v>1466297.92</v>
      </c>
      <c r="K6" s="12">
        <v>1350334.8870000015</v>
      </c>
      <c r="L6" s="12">
        <v>1307173.7480000001</v>
      </c>
      <c r="M6" s="12">
        <v>1172375.1580000003</v>
      </c>
      <c r="N6" s="13">
        <v>1245187.0999999996</v>
      </c>
    </row>
    <row r="7" spans="2:14" x14ac:dyDescent="0.25">
      <c r="B7" s="10" t="s">
        <v>35</v>
      </c>
      <c r="C7" s="14">
        <v>1981068.395</v>
      </c>
      <c r="D7" s="15">
        <v>2074444.9739999999</v>
      </c>
      <c r="E7" s="15">
        <v>2494876.96</v>
      </c>
      <c r="F7" s="15">
        <v>1629731.17</v>
      </c>
      <c r="G7" s="15">
        <v>1007471.6699999999</v>
      </c>
      <c r="H7" s="15">
        <v>950445.06</v>
      </c>
      <c r="I7" s="15">
        <v>1210974.9000000001</v>
      </c>
      <c r="J7" s="15">
        <v>1220688.956</v>
      </c>
      <c r="K7" s="15">
        <v>1207076.8400000005</v>
      </c>
      <c r="L7" s="15">
        <v>1135697.6599999997</v>
      </c>
      <c r="M7" s="15">
        <v>1241158.6900000009</v>
      </c>
      <c r="N7" s="16">
        <v>1023145.6399999995</v>
      </c>
    </row>
    <row r="8" spans="2:14" x14ac:dyDescent="0.25">
      <c r="B8" s="10" t="s">
        <v>36</v>
      </c>
      <c r="C8" s="14">
        <v>407809.39999999997</v>
      </c>
      <c r="D8" s="15">
        <v>445094.62</v>
      </c>
      <c r="E8" s="15">
        <v>570575.49300000002</v>
      </c>
      <c r="F8" s="15">
        <v>738220.40999999992</v>
      </c>
      <c r="G8" s="15">
        <v>723363.94</v>
      </c>
      <c r="H8" s="15">
        <v>683934.62</v>
      </c>
      <c r="I8" s="15">
        <v>668476</v>
      </c>
      <c r="J8" s="15">
        <v>866038.86</v>
      </c>
      <c r="K8" s="15">
        <v>796418.37000000011</v>
      </c>
      <c r="L8" s="15">
        <v>833128.89000000013</v>
      </c>
      <c r="M8" s="15">
        <v>944412.71999999974</v>
      </c>
      <c r="N8" s="16">
        <v>853705.71999999916</v>
      </c>
    </row>
    <row r="9" spans="2:14" x14ac:dyDescent="0.25">
      <c r="B9" s="10" t="s">
        <v>15</v>
      </c>
      <c r="C9" s="14">
        <v>532419.83000000007</v>
      </c>
      <c r="D9" s="15">
        <v>758621.48</v>
      </c>
      <c r="E9" s="15">
        <v>555923.6399999999</v>
      </c>
      <c r="F9" s="15">
        <v>436725.42</v>
      </c>
      <c r="G9" s="15">
        <v>353902.98</v>
      </c>
      <c r="H9" s="15">
        <v>521327</v>
      </c>
      <c r="I9" s="15">
        <v>511178.5</v>
      </c>
      <c r="J9" s="15">
        <v>453592.70419999998</v>
      </c>
      <c r="K9" s="15">
        <v>318713.95999999996</v>
      </c>
      <c r="L9" s="15">
        <v>364588.81999999995</v>
      </c>
      <c r="M9" s="15">
        <v>333995.7</v>
      </c>
      <c r="N9" s="16">
        <v>83764.73000000001</v>
      </c>
    </row>
    <row r="10" spans="2:14" ht="24" x14ac:dyDescent="0.25">
      <c r="B10" s="10" t="s">
        <v>27</v>
      </c>
      <c r="C10" s="14">
        <v>456288.78499999997</v>
      </c>
      <c r="D10" s="15">
        <v>411665.80500000005</v>
      </c>
      <c r="E10" s="15">
        <v>426597.03</v>
      </c>
      <c r="F10" s="15">
        <v>413526.81</v>
      </c>
      <c r="G10" s="15">
        <v>100690.133</v>
      </c>
      <c r="H10" s="15">
        <v>97702.94</v>
      </c>
      <c r="I10" s="15">
        <v>178669.80000000002</v>
      </c>
      <c r="J10" s="15">
        <v>95702.340000000011</v>
      </c>
      <c r="K10" s="15">
        <v>60192.850000000028</v>
      </c>
      <c r="L10" s="15">
        <v>150913.22</v>
      </c>
      <c r="M10" s="15">
        <v>60961.069999999963</v>
      </c>
      <c r="N10" s="16">
        <v>82854.779999999912</v>
      </c>
    </row>
    <row r="11" spans="2:14" ht="24" x14ac:dyDescent="0.25">
      <c r="B11" s="10" t="s">
        <v>28</v>
      </c>
      <c r="C11" s="14">
        <v>79464.460000000006</v>
      </c>
      <c r="D11" s="15">
        <v>88267.45</v>
      </c>
      <c r="E11" s="15">
        <v>164900.06</v>
      </c>
      <c r="F11" s="15">
        <v>176633.60000000001</v>
      </c>
      <c r="G11" s="15">
        <v>124430.85</v>
      </c>
      <c r="H11" s="15">
        <v>142952</v>
      </c>
      <c r="I11" s="15">
        <v>157485.80000000002</v>
      </c>
      <c r="J11" s="15">
        <v>189297.93100000001</v>
      </c>
      <c r="K11" s="15">
        <v>132802.38000000006</v>
      </c>
      <c r="L11" s="15">
        <v>145233.21600000004</v>
      </c>
      <c r="M11" s="15">
        <v>233679.86000000002</v>
      </c>
      <c r="N11" s="16">
        <v>250392.62000000008</v>
      </c>
    </row>
    <row r="12" spans="2:14" ht="15.75" thickBot="1" x14ac:dyDescent="0.3">
      <c r="B12" s="24" t="s">
        <v>57</v>
      </c>
      <c r="C12" s="25">
        <v>385588.70749999862</v>
      </c>
      <c r="D12" s="26">
        <v>357141.20650000032</v>
      </c>
      <c r="E12" s="26">
        <v>302943.20170000102</v>
      </c>
      <c r="F12" s="26">
        <v>300528.72170000058</v>
      </c>
      <c r="G12" s="26">
        <v>212649.46359999944</v>
      </c>
      <c r="H12" s="26">
        <v>227140.98819999956</v>
      </c>
      <c r="I12" s="26">
        <v>217009.09999999963</v>
      </c>
      <c r="J12" s="26">
        <v>189461.71420000028</v>
      </c>
      <c r="K12" s="26">
        <v>204820.31700000027</v>
      </c>
      <c r="L12" s="26">
        <v>173734.50999999978</v>
      </c>
      <c r="M12" s="26">
        <v>194317.96999999974</v>
      </c>
      <c r="N12" s="27">
        <v>176946.20999999996</v>
      </c>
    </row>
    <row r="13" spans="2:14" ht="15.75" thickBot="1" x14ac:dyDescent="0.3">
      <c r="B13" s="8" t="s">
        <v>43</v>
      </c>
      <c r="C13" s="28">
        <v>7054738.6574999988</v>
      </c>
      <c r="D13" s="29">
        <v>7107812.5034999996</v>
      </c>
      <c r="E13" s="29">
        <v>7364068.9316999996</v>
      </c>
      <c r="F13" s="29">
        <v>6129843.2366999993</v>
      </c>
      <c r="G13" s="29">
        <v>4706701.0765999993</v>
      </c>
      <c r="H13" s="29">
        <v>4552968.3582000006</v>
      </c>
      <c r="I13" s="29">
        <v>4670788.9999999991</v>
      </c>
      <c r="J13" s="29">
        <v>4481080.4254000001</v>
      </c>
      <c r="K13" s="29">
        <v>4070359.6040000021</v>
      </c>
      <c r="L13" s="29">
        <v>4110470.0639999998</v>
      </c>
      <c r="M13" s="29">
        <v>4180901.1680000005</v>
      </c>
      <c r="N13" s="30">
        <v>3715996.7999999984</v>
      </c>
    </row>
  </sheetData>
  <mergeCells count="2">
    <mergeCell ref="B4:B5"/>
    <mergeCell ref="C4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3"/>
  <sheetViews>
    <sheetView workbookViewId="0">
      <selection activeCell="B13" sqref="B13:N13"/>
    </sheetView>
  </sheetViews>
  <sheetFormatPr defaultRowHeight="15" x14ac:dyDescent="0.25"/>
  <cols>
    <col min="2" max="2" width="28.5703125" customWidth="1"/>
    <col min="3" max="14" width="11.28515625" customWidth="1"/>
  </cols>
  <sheetData>
    <row r="2" spans="2:14" ht="15.75" thickBot="1" x14ac:dyDescent="0.3">
      <c r="B2" s="1" t="s">
        <v>1</v>
      </c>
      <c r="C2" s="3"/>
    </row>
    <row r="3" spans="2:14" ht="15.75" thickBot="1" x14ac:dyDescent="0.3"/>
    <row r="4" spans="2:14" ht="15.75" thickBot="1" x14ac:dyDescent="0.3">
      <c r="B4" s="35" t="s">
        <v>6</v>
      </c>
      <c r="C4" s="37" t="s">
        <v>44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0</v>
      </c>
      <c r="K4" s="38">
        <v>0</v>
      </c>
      <c r="L4" s="38">
        <v>0</v>
      </c>
      <c r="M4" s="38">
        <v>0</v>
      </c>
      <c r="N4" s="39">
        <v>0</v>
      </c>
    </row>
    <row r="5" spans="2:14" ht="24.75" thickBot="1" x14ac:dyDescent="0.3">
      <c r="B5" s="36">
        <v>0</v>
      </c>
      <c r="C5" s="4" t="s">
        <v>45</v>
      </c>
      <c r="D5" s="5" t="s">
        <v>46</v>
      </c>
      <c r="E5" s="5" t="s">
        <v>47</v>
      </c>
      <c r="F5" s="5" t="s">
        <v>48</v>
      </c>
      <c r="G5" s="6" t="s">
        <v>49</v>
      </c>
      <c r="H5" s="4" t="s">
        <v>50</v>
      </c>
      <c r="I5" s="5" t="s">
        <v>51</v>
      </c>
      <c r="J5" s="5" t="s">
        <v>52</v>
      </c>
      <c r="K5" s="5" t="s">
        <v>53</v>
      </c>
      <c r="L5" s="5" t="s">
        <v>54</v>
      </c>
      <c r="M5" s="6" t="s">
        <v>55</v>
      </c>
      <c r="N5" s="7" t="s">
        <v>56</v>
      </c>
    </row>
    <row r="6" spans="2:14" x14ac:dyDescent="0.25">
      <c r="B6" s="21" t="s">
        <v>35</v>
      </c>
      <c r="C6" s="12">
        <v>47722.26</v>
      </c>
      <c r="D6" s="12">
        <v>82918</v>
      </c>
      <c r="E6" s="12">
        <v>76984.259999999995</v>
      </c>
      <c r="F6" s="12">
        <v>105316.68</v>
      </c>
      <c r="G6" s="12">
        <v>73958.06</v>
      </c>
      <c r="H6" s="12">
        <v>57571.16</v>
      </c>
      <c r="I6" s="12">
        <v>94662.6</v>
      </c>
      <c r="J6" s="12">
        <v>102496.89</v>
      </c>
      <c r="K6" s="12">
        <v>4787.7799999999988</v>
      </c>
      <c r="L6" s="12">
        <v>11978.02</v>
      </c>
      <c r="M6" s="12">
        <v>27209.079999999994</v>
      </c>
      <c r="N6" s="13">
        <v>15858.93</v>
      </c>
    </row>
    <row r="7" spans="2:14" x14ac:dyDescent="0.25">
      <c r="B7" s="22" t="s">
        <v>30</v>
      </c>
      <c r="C7" s="15">
        <v>26337.4</v>
      </c>
      <c r="D7" s="15">
        <v>27047.219999999998</v>
      </c>
      <c r="E7" s="15">
        <v>25692.870000000003</v>
      </c>
      <c r="F7" s="15">
        <v>26796.76</v>
      </c>
      <c r="G7" s="15">
        <v>21113.49</v>
      </c>
      <c r="H7" s="15">
        <v>27074.82</v>
      </c>
      <c r="I7" s="15">
        <v>17990.3</v>
      </c>
      <c r="J7" s="15">
        <v>16222.779999999999</v>
      </c>
      <c r="K7" s="15">
        <v>10556.810000000003</v>
      </c>
      <c r="L7" s="15">
        <v>20745.310000000001</v>
      </c>
      <c r="M7" s="15">
        <v>22493.029999999992</v>
      </c>
      <c r="N7" s="16">
        <v>23064.87</v>
      </c>
    </row>
    <row r="8" spans="2:14" ht="24" x14ac:dyDescent="0.25">
      <c r="B8" s="22" t="s">
        <v>27</v>
      </c>
      <c r="C8" s="15">
        <v>1585.16</v>
      </c>
      <c r="D8" s="15">
        <v>626.46</v>
      </c>
      <c r="E8" s="15">
        <v>6320.52</v>
      </c>
      <c r="F8" s="15">
        <v>4768.75</v>
      </c>
      <c r="G8" s="15">
        <v>6174.9100000000008</v>
      </c>
      <c r="H8" s="15">
        <v>139</v>
      </c>
      <c r="I8" s="15">
        <v>24587.4</v>
      </c>
      <c r="J8" s="15">
        <v>15264.61</v>
      </c>
      <c r="K8" s="15">
        <v>10189.349999999999</v>
      </c>
      <c r="L8" s="15">
        <v>192.16000000000003</v>
      </c>
      <c r="M8" s="15">
        <v>1636.8000000000006</v>
      </c>
      <c r="N8" s="23">
        <v>889.80000000000018</v>
      </c>
    </row>
    <row r="9" spans="2:14" ht="24" x14ac:dyDescent="0.25">
      <c r="B9" s="22" t="s">
        <v>28</v>
      </c>
      <c r="C9" s="15">
        <v>191</v>
      </c>
      <c r="D9" s="15">
        <v>14.5</v>
      </c>
      <c r="E9" s="15">
        <v>471.98</v>
      </c>
      <c r="F9" s="15">
        <v>661.48</v>
      </c>
      <c r="G9" s="15">
        <v>1535.38</v>
      </c>
      <c r="H9" s="15">
        <v>1491</v>
      </c>
      <c r="I9" s="15">
        <v>1033.2</v>
      </c>
      <c r="J9" s="15">
        <v>614.88</v>
      </c>
      <c r="K9" s="15">
        <v>481.56000000000006</v>
      </c>
      <c r="L9" s="15">
        <v>188.56</v>
      </c>
      <c r="M9" s="15">
        <v>402.09999999999997</v>
      </c>
      <c r="N9" s="23">
        <v>177.70000000000002</v>
      </c>
    </row>
    <row r="10" spans="2:14" x14ac:dyDescent="0.25">
      <c r="B10" s="22" t="s">
        <v>14</v>
      </c>
      <c r="C10" s="15">
        <v>3.32</v>
      </c>
      <c r="D10" s="15">
        <v>7842.27</v>
      </c>
      <c r="E10" s="15">
        <v>134.56</v>
      </c>
      <c r="F10" s="15">
        <v>252.62</v>
      </c>
      <c r="G10" s="15">
        <v>112.3</v>
      </c>
      <c r="H10" s="15">
        <v>362.28</v>
      </c>
      <c r="I10" s="15">
        <v>125.9</v>
      </c>
      <c r="J10" s="15">
        <v>35.799999999999997</v>
      </c>
      <c r="K10" s="15">
        <v>32.100000000000009</v>
      </c>
      <c r="L10" s="15">
        <v>19.440000000000001</v>
      </c>
      <c r="M10" s="15">
        <v>16.98</v>
      </c>
      <c r="N10" s="23">
        <v>6.58</v>
      </c>
    </row>
    <row r="11" spans="2:14" ht="24" x14ac:dyDescent="0.25">
      <c r="B11" s="22" t="s">
        <v>34</v>
      </c>
      <c r="C11" s="15">
        <v>0</v>
      </c>
      <c r="D11" s="15">
        <v>0</v>
      </c>
      <c r="E11" s="15">
        <v>204.72</v>
      </c>
      <c r="F11" s="15">
        <v>427.82</v>
      </c>
      <c r="G11" s="15">
        <v>137.41999999999999</v>
      </c>
      <c r="H11" s="15">
        <v>0</v>
      </c>
      <c r="I11" s="15">
        <v>357.3</v>
      </c>
      <c r="J11" s="15">
        <v>6595.52</v>
      </c>
      <c r="K11" s="15">
        <v>9440.2800000000007</v>
      </c>
      <c r="L11" s="15">
        <v>3.04</v>
      </c>
      <c r="M11" s="15">
        <v>120.44</v>
      </c>
      <c r="N11" s="23">
        <v>128.08000000000001</v>
      </c>
    </row>
    <row r="12" spans="2:14" ht="15.75" thickBot="1" x14ac:dyDescent="0.3">
      <c r="B12" s="31" t="s">
        <v>57</v>
      </c>
      <c r="C12" s="26">
        <v>244.92999999999302</v>
      </c>
      <c r="D12" s="26">
        <v>85.144999999989523</v>
      </c>
      <c r="E12" s="26">
        <v>1137.839999999982</v>
      </c>
      <c r="F12" s="26">
        <v>746.09999999997672</v>
      </c>
      <c r="G12" s="26">
        <v>10.599999999991269</v>
      </c>
      <c r="H12" s="26">
        <v>5706.2299999999959</v>
      </c>
      <c r="I12" s="26">
        <v>777.40000000002328</v>
      </c>
      <c r="J12" s="26">
        <v>2164.820000000007</v>
      </c>
      <c r="K12" s="26">
        <v>54.939999999995052</v>
      </c>
      <c r="L12" s="26">
        <v>1678.3999999999942</v>
      </c>
      <c r="M12" s="26">
        <v>2646.8599999999933</v>
      </c>
      <c r="N12" s="27">
        <v>2578.5799999999872</v>
      </c>
    </row>
    <row r="13" spans="2:14" ht="15.75" thickBot="1" x14ac:dyDescent="0.3">
      <c r="B13" s="32" t="s">
        <v>43</v>
      </c>
      <c r="C13" s="29">
        <v>76084.070000000007</v>
      </c>
      <c r="D13" s="29">
        <v>118533.595</v>
      </c>
      <c r="E13" s="29">
        <v>110946.74999999999</v>
      </c>
      <c r="F13" s="29">
        <v>138970.21</v>
      </c>
      <c r="G13" s="29">
        <v>103042.16</v>
      </c>
      <c r="H13" s="29">
        <v>92344.49</v>
      </c>
      <c r="I13" s="29">
        <v>139534.10000000003</v>
      </c>
      <c r="J13" s="29">
        <v>143395.29999999999</v>
      </c>
      <c r="K13" s="29">
        <v>35542.82</v>
      </c>
      <c r="L13" s="29">
        <v>34804.93</v>
      </c>
      <c r="M13" s="29">
        <v>54525.289999999986</v>
      </c>
      <c r="N13" s="30">
        <v>42704.539999999994</v>
      </c>
    </row>
  </sheetData>
  <mergeCells count="2">
    <mergeCell ref="B4:B5"/>
    <mergeCell ref="C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6"/>
  <sheetViews>
    <sheetView workbookViewId="0"/>
  </sheetViews>
  <sheetFormatPr defaultRowHeight="15" x14ac:dyDescent="0.25"/>
  <cols>
    <col min="3" max="3" width="23" customWidth="1"/>
  </cols>
  <sheetData>
    <row r="2" spans="2:3" x14ac:dyDescent="0.25">
      <c r="B2" s="1" t="s">
        <v>0</v>
      </c>
    </row>
    <row r="3" spans="2:3" ht="15.75" thickBot="1" x14ac:dyDescent="0.3"/>
    <row r="4" spans="2:3" ht="15.75" thickBot="1" x14ac:dyDescent="0.3">
      <c r="B4" s="2" t="s">
        <v>44</v>
      </c>
      <c r="C4" s="2" t="s">
        <v>58</v>
      </c>
    </row>
    <row r="5" spans="2:3" x14ac:dyDescent="0.25">
      <c r="B5" s="17">
        <v>2005</v>
      </c>
      <c r="C5" s="13">
        <v>2039327.7452694899</v>
      </c>
    </row>
    <row r="6" spans="2:3" x14ac:dyDescent="0.25">
      <c r="B6" s="18">
        <v>2006</v>
      </c>
      <c r="C6" s="16">
        <v>1899422.9570558302</v>
      </c>
    </row>
    <row r="7" spans="2:3" x14ac:dyDescent="0.25">
      <c r="B7" s="18">
        <v>2007</v>
      </c>
      <c r="C7" s="16">
        <v>1803518.0187619112</v>
      </c>
    </row>
    <row r="8" spans="2:3" x14ac:dyDescent="0.25">
      <c r="B8" s="18">
        <v>2008</v>
      </c>
      <c r="C8" s="16">
        <v>1582285.0494325294</v>
      </c>
    </row>
    <row r="9" spans="2:3" x14ac:dyDescent="0.25">
      <c r="B9" s="18">
        <v>2009</v>
      </c>
      <c r="C9" s="16">
        <v>1344562.0719261512</v>
      </c>
    </row>
    <row r="10" spans="2:3" x14ac:dyDescent="0.25">
      <c r="B10" s="18">
        <v>2010</v>
      </c>
      <c r="C10" s="16">
        <v>1484357.3664244246</v>
      </c>
    </row>
    <row r="11" spans="2:3" x14ac:dyDescent="0.25">
      <c r="B11" s="18">
        <v>2011</v>
      </c>
      <c r="C11" s="16">
        <v>1357528.3849229261</v>
      </c>
    </row>
    <row r="12" spans="2:3" x14ac:dyDescent="0.25">
      <c r="B12" s="18">
        <v>2012</v>
      </c>
      <c r="C12" s="16">
        <v>1292112.2075740697</v>
      </c>
    </row>
    <row r="13" spans="2:3" x14ac:dyDescent="0.25">
      <c r="B13" s="18">
        <v>2013</v>
      </c>
      <c r="C13" s="16">
        <v>1182921.6495459147</v>
      </c>
    </row>
    <row r="14" spans="2:3" x14ac:dyDescent="0.25">
      <c r="B14" s="18">
        <v>2014</v>
      </c>
      <c r="C14" s="16">
        <v>1122013.4513405403</v>
      </c>
    </row>
    <row r="15" spans="2:3" x14ac:dyDescent="0.25">
      <c r="B15" s="18">
        <v>2015</v>
      </c>
      <c r="C15" s="16">
        <v>1083963.2602760727</v>
      </c>
    </row>
    <row r="16" spans="2:3" ht="15.75" thickBot="1" x14ac:dyDescent="0.3">
      <c r="B16" s="19">
        <v>2016</v>
      </c>
      <c r="C16" s="20">
        <v>1081366.0535010523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Table 1</vt:lpstr>
      <vt:lpstr>Table 2</vt:lpstr>
      <vt:lpstr>Table 3</vt:lpstr>
      <vt:lpstr>Table 4</vt:lpstr>
    </vt:vector>
  </TitlesOfParts>
  <Company>SEPA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Ferrett, Peter</dc:creator>
  <cp:lastModifiedBy>Ferrett, Peter</cp:lastModifiedBy>
  <dcterms:created xsi:type="dcterms:W3CDTF">2017-09-14T15:05:05Z</dcterms:created>
  <dcterms:modified xsi:type="dcterms:W3CDTF">2017-09-21T13:27:07Z</dcterms:modified>
</cp:coreProperties>
</file>